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-30" windowWidth="17235" windowHeight="11385"/>
  </bookViews>
  <sheets>
    <sheet name="SUS" sheetId="1" r:id="rId1"/>
    <sheet name="SUAS" sheetId="4" r:id="rId2"/>
    <sheet name="AUXÍLIO FINANCEIRO" sheetId="5" r:id="rId3"/>
  </sheets>
  <definedNames>
    <definedName name="_xlnm.Print_Area" localSheetId="2">'AUXÍLIO FINANCEIRO'!$C$2:$I$20</definedName>
    <definedName name="_xlnm.Print_Area" localSheetId="1">SUAS!$C$2:$I$24</definedName>
    <definedName name="_xlnm.Print_Area" localSheetId="0">SUS!$C$2:$I$155</definedName>
    <definedName name="_xlnm.Print_Titles" localSheetId="2">'AUXÍLIO FINANCEIRO'!$2:$7</definedName>
    <definedName name="_xlnm.Print_Titles" localSheetId="1">SUAS!$2:$7</definedName>
    <definedName name="_xlnm.Print_Titles" localSheetId="0">SUS!$2:$7</definedName>
  </definedNames>
  <calcPr calcId="145621"/>
</workbook>
</file>

<file path=xl/calcChain.xml><?xml version="1.0" encoding="utf-8"?>
<calcChain xmlns="http://schemas.openxmlformats.org/spreadsheetml/2006/main">
  <c r="I20" i="5" l="1"/>
  <c r="E20" i="5"/>
  <c r="I24" i="4"/>
  <c r="E24" i="4"/>
  <c r="I155" i="1"/>
  <c r="E155" i="1"/>
</calcChain>
</file>

<file path=xl/sharedStrings.xml><?xml version="1.0" encoding="utf-8"?>
<sst xmlns="http://schemas.openxmlformats.org/spreadsheetml/2006/main" count="355" uniqueCount="248">
  <si>
    <t>Descrição</t>
  </si>
  <si>
    <t>Valor</t>
  </si>
  <si>
    <t>Data</t>
  </si>
  <si>
    <t>Nº Empenho</t>
  </si>
  <si>
    <t>Fornecedor</t>
  </si>
  <si>
    <t>BALANCETE RESUMIDO DA RECEITA E DESPESA VINCULADOS AO COVID-19</t>
  </si>
  <si>
    <t>1.7.1.8.03.9.1.01.00 - Transferência do SUS - Outros</t>
  </si>
  <si>
    <t>09/06/2020</t>
  </si>
  <si>
    <t>RECEITAS</t>
  </si>
  <si>
    <t>DESPESAS</t>
  </si>
  <si>
    <t>SOMA</t>
  </si>
  <si>
    <t>1.7.1.8.12.1.1.98.00 - Transf. - FNAS - COVID19</t>
  </si>
  <si>
    <t>1.7.1.8.99.1.1.00.02 - Outras Transferências da União - Principal - Aux. Fin. LC 173, inciso I</t>
  </si>
  <si>
    <t>1.7.1.8.99.1.1.00.03 - Outras Transferências da União - Principal - Aux. Fin. LC 173, inciso II</t>
  </si>
  <si>
    <t>TRANSFERÊNCIA DA UNIÃO - AUXÍLIO FINANCEIRO LC 173/2020</t>
  </si>
  <si>
    <t>TRANSFERÊNCIA DO SUAS (Sistema Único de Assistência Social)</t>
  </si>
  <si>
    <t>TRANSFERÊNCIA DO SUS (Sistema Único de Saúde)</t>
  </si>
  <si>
    <t>Período.:  01/01/2020 a 15/06/2020</t>
  </si>
  <si>
    <t>917/2020</t>
  </si>
  <si>
    <t>ALTERMED MATERIAL MÉDICO HOSPITALAR LTDA</t>
  </si>
  <si>
    <t>919/2020</t>
  </si>
  <si>
    <t>PRO CIRURGICA CHAPECO PRODUTOS PARA SAUDE LTDA</t>
  </si>
  <si>
    <t>1522/2020</t>
  </si>
  <si>
    <t>WEIKKI CONFECCOES LTDA - EPP</t>
  </si>
  <si>
    <t>1537/2020</t>
  </si>
  <si>
    <t>OLIMED MATERIAL HOSPITALAR LTDA</t>
  </si>
  <si>
    <t>1576/2020</t>
  </si>
  <si>
    <t>SOMA/SC PRODUTOS HOSPITALARES LTDA</t>
  </si>
  <si>
    <t>1642/2020</t>
  </si>
  <si>
    <t>CENTER COMÉRCIO DE PAPEIS EIRELI ME</t>
  </si>
  <si>
    <t>1650/2020</t>
  </si>
  <si>
    <t>PREVEOESTE MATERIAIS DE SEGURANÇA E DESC. LTDA</t>
  </si>
  <si>
    <t>1655/2020</t>
  </si>
  <si>
    <t>MAYCON WILL EIRELI</t>
  </si>
  <si>
    <t>1657/2020</t>
  </si>
  <si>
    <t>PRODUVALE PRODUTOS HOSPITALARES LTDA</t>
  </si>
  <si>
    <t>1659/2020</t>
  </si>
  <si>
    <t>1705/2020</t>
  </si>
  <si>
    <t>1706/2020</t>
  </si>
  <si>
    <t>1707/2020</t>
  </si>
  <si>
    <t>MEDEFE PRODUTOS MEDICO- HOSPITALARES LTDA</t>
  </si>
  <si>
    <t>1710/2020</t>
  </si>
  <si>
    <t>PROMEFARMA REPRESENTACOES COMERCIAIS LTDA</t>
  </si>
  <si>
    <t>1713/2020</t>
  </si>
  <si>
    <t>1719/2020</t>
  </si>
  <si>
    <t>1720/2020</t>
  </si>
  <si>
    <t>EXPRESSO SÃO MIGUEL</t>
  </si>
  <si>
    <t>1721/2020</t>
  </si>
  <si>
    <t>BRASMO INDÚSTRIA COMÉRCIO LTDA</t>
  </si>
  <si>
    <t>1722/2020</t>
  </si>
  <si>
    <t>FARMACIA SAO RAFAEL LTDA</t>
  </si>
  <si>
    <t>1723/2020</t>
  </si>
  <si>
    <t>1764/2020</t>
  </si>
  <si>
    <t>DENTAL MED SUL ARTIGOS ODONTOLÓGICOS LTDA</t>
  </si>
  <si>
    <t>1765/2020</t>
  </si>
  <si>
    <t>PINGO EQUIPAMENTOS DE SEGURANCA EIRELI</t>
  </si>
  <si>
    <t>1767/2020</t>
  </si>
  <si>
    <t>FARMACIAS SAO RAFAEL LTDA</t>
  </si>
  <si>
    <t>1768/2020</t>
  </si>
  <si>
    <t>EXPRESSO SAO MIGUEL LTDA</t>
  </si>
  <si>
    <t>1789/2020</t>
  </si>
  <si>
    <t>COSEGUR EQUIPAMENTOS DE SEGURANCA LTDA</t>
  </si>
  <si>
    <t>1790/2020</t>
  </si>
  <si>
    <t>BRASÃO SUPERMERCADOS S/A</t>
  </si>
  <si>
    <t>1796/2020</t>
  </si>
  <si>
    <t>CONFECCOES GURI LTDA-ME</t>
  </si>
  <si>
    <t>1800/2020</t>
  </si>
  <si>
    <t>1802/2020</t>
  </si>
  <si>
    <t>1958/2020</t>
  </si>
  <si>
    <t>MACROGLOBAL DISTRIB. DE ARTIGOS DE PAPELARIA LTDA</t>
  </si>
  <si>
    <t>1959/2020</t>
  </si>
  <si>
    <t>JHONN PLAST COMÉRCIO DE EMBALAGENS LTDA - EPP</t>
  </si>
  <si>
    <t>1962/2020</t>
  </si>
  <si>
    <t>FERRAGENS DOS PAMPAS LTDA</t>
  </si>
  <si>
    <t>1998/2020</t>
  </si>
  <si>
    <t>CRISTALIA PRODUTOS QUIMICOS FARMACEUTICOS LTDA</t>
  </si>
  <si>
    <t>2001/2020</t>
  </si>
  <si>
    <t>CHAPECÓ EQUIPAMENTOS PARA ESCRITÓRIO LTDA</t>
  </si>
  <si>
    <t>2005/2020</t>
  </si>
  <si>
    <t>2011/2020</t>
  </si>
  <si>
    <t>PAULINA MATERIAIS DE CONSTRUCAO LTDA</t>
  </si>
  <si>
    <t>2012/2020</t>
  </si>
  <si>
    <t>2021/2020</t>
  </si>
  <si>
    <t>CONSORCIO INTERMUNICIPAL DE SAUDE DO OESTE DE SC</t>
  </si>
  <si>
    <t>2088/2020</t>
  </si>
  <si>
    <t>PERFIL ESTOFARIA E TAPECARIA LTDA ME</t>
  </si>
  <si>
    <t>2089/2020</t>
  </si>
  <si>
    <t>2096/2020</t>
  </si>
  <si>
    <t>COMERCIAL GIRARDI LTDA</t>
  </si>
  <si>
    <t>2103/2020</t>
  </si>
  <si>
    <t>REDE DIÁRIO DE COMUNICAÇÃO LTDA - ME</t>
  </si>
  <si>
    <t>2104/2020</t>
  </si>
  <si>
    <t>DIARIO DV COMUNICACAO LTDA</t>
  </si>
  <si>
    <t>2105/2020</t>
  </si>
  <si>
    <t>VITRINE COMUNICAÇÃO LTDA ME</t>
  </si>
  <si>
    <t>2106/2020</t>
  </si>
  <si>
    <t>JOSE ROBERTO SOBRINHO</t>
  </si>
  <si>
    <t>2107/2020</t>
  </si>
  <si>
    <t>MAGICALL BRAZIL - MARKETING DIRETO EIRELI</t>
  </si>
  <si>
    <t>2110/2020</t>
  </si>
  <si>
    <t>DISTRIBUIDORA MIL EMBALAGENS LTDA</t>
  </si>
  <si>
    <t>2111/2020</t>
  </si>
  <si>
    <t>BALLKE PRODUTOS HOSPITALARES LTDA</t>
  </si>
  <si>
    <t>2145/2020</t>
  </si>
  <si>
    <t>2157/2020</t>
  </si>
  <si>
    <t>2162/2020</t>
  </si>
  <si>
    <t>BBC TEXTIL LTDA</t>
  </si>
  <si>
    <t>2172/2020</t>
  </si>
  <si>
    <t>2193/2020</t>
  </si>
  <si>
    <t>PRO3 COMUNICACAO LTDA</t>
  </si>
  <si>
    <t>2194/2020</t>
  </si>
  <si>
    <t>2195/2020</t>
  </si>
  <si>
    <t>2196/2020</t>
  </si>
  <si>
    <t>2197/2020</t>
  </si>
  <si>
    <t>2198/2020</t>
  </si>
  <si>
    <t>TELEVISAO CHAPECO S/A</t>
  </si>
  <si>
    <t>2199/2020</t>
  </si>
  <si>
    <t>TV O ESTADO LTDA</t>
  </si>
  <si>
    <t>2200/2020</t>
  </si>
  <si>
    <t>WYN COMUNICACAO LTDA ME</t>
  </si>
  <si>
    <t>2201/2020</t>
  </si>
  <si>
    <t>RBS-EMP.CATARINENSE DE COMUNICACOES LTDA</t>
  </si>
  <si>
    <t>2202/2020</t>
  </si>
  <si>
    <t>RADIO SOC OESTE CATARINENSE LTDA-</t>
  </si>
  <si>
    <t>2203/2020</t>
  </si>
  <si>
    <t>2204/2020</t>
  </si>
  <si>
    <t>RADIODIFUSAO INDIO CONDA LTDA</t>
  </si>
  <si>
    <t>2205/2020</t>
  </si>
  <si>
    <t>2206/2020</t>
  </si>
  <si>
    <t>RÁDIO UNIVERSAL LTDA - ME</t>
  </si>
  <si>
    <t>2207/2020</t>
  </si>
  <si>
    <t>SISTEMA XAXIM DE RADIODIFUSÃO LTDA</t>
  </si>
  <si>
    <t>2208/2020</t>
  </si>
  <si>
    <t>2209/2020</t>
  </si>
  <si>
    <t>FOLHA DESBRAVADOR EDITORA JORNALISTICA LTDA</t>
  </si>
  <si>
    <t>2210/2020</t>
  </si>
  <si>
    <t>ATENEIA A. L. DE ALMEIDA SCHETTINI RIBEIRO</t>
  </si>
  <si>
    <t>2211/2020</t>
  </si>
  <si>
    <t>2212/2020</t>
  </si>
  <si>
    <t>2213/2020</t>
  </si>
  <si>
    <t>2214/2020</t>
  </si>
  <si>
    <t>2215/2020</t>
  </si>
  <si>
    <t>L A DALLA PORTA JUNIOR</t>
  </si>
  <si>
    <t>2216/2020</t>
  </si>
  <si>
    <t>DENTAL SHOW COM DE PROD ODONTOLOGICOS E HOSP - LTD</t>
  </si>
  <si>
    <t>2217/2020</t>
  </si>
  <si>
    <t>REALSAT COMÉRCIO DE ELETRÔNICOS LTDA</t>
  </si>
  <si>
    <t>2218/2020</t>
  </si>
  <si>
    <t>ASSOC. HOSPITALAR LENOIR V. FERREIRA</t>
  </si>
  <si>
    <t>2372/2020</t>
  </si>
  <si>
    <t>2375/2020</t>
  </si>
  <si>
    <t>2376/2020</t>
  </si>
  <si>
    <t>TELEVISAO LAGES LTDA</t>
  </si>
  <si>
    <t>2379/2020</t>
  </si>
  <si>
    <t>2380/2020</t>
  </si>
  <si>
    <t>2381/2020</t>
  </si>
  <si>
    <t>2382/2020</t>
  </si>
  <si>
    <t>2391/2020</t>
  </si>
  <si>
    <t>2394/2020</t>
  </si>
  <si>
    <t>2402/2020</t>
  </si>
  <si>
    <t>2403/2020</t>
  </si>
  <si>
    <t>FAZOLO COMPONENTES ELETRONICOS LTDA ME</t>
  </si>
  <si>
    <t>2404/2020</t>
  </si>
  <si>
    <t>COMERCIAL CIOTTA MAT.CONST.PEÇAS P/VEICULOS LTDA M</t>
  </si>
  <si>
    <t>2405/2020</t>
  </si>
  <si>
    <t>WMETROLOGICA SOLUCOES NA AREA METROLOGICA EIRELI</t>
  </si>
  <si>
    <t>2406/2020</t>
  </si>
  <si>
    <t>2438/2020</t>
  </si>
  <si>
    <t>SPAK COM.DE MAT.SERIGRAFICO LTDA - ME</t>
  </si>
  <si>
    <t>2460/2020</t>
  </si>
  <si>
    <t>MEPAR FERRAGENS E FERRAMENTAS LTDA</t>
  </si>
  <si>
    <t>2472/2020</t>
  </si>
  <si>
    <t>2474/2020</t>
  </si>
  <si>
    <t>2496/2020</t>
  </si>
  <si>
    <t>CH LOCACOES DE STANDS EIRELI - EPP</t>
  </si>
  <si>
    <t>2500/2020</t>
  </si>
  <si>
    <t>2511/2020</t>
  </si>
  <si>
    <t>2535/2020</t>
  </si>
  <si>
    <t>LEANDRO APARECIDO DE PAULA</t>
  </si>
  <si>
    <t>2543/2020</t>
  </si>
  <si>
    <t>2549/2020</t>
  </si>
  <si>
    <t>2550/2020</t>
  </si>
  <si>
    <t>2558/2020</t>
  </si>
  <si>
    <t>2559/2020</t>
  </si>
  <si>
    <t>2560/2020</t>
  </si>
  <si>
    <t>2643/2020</t>
  </si>
  <si>
    <t>2644/2020</t>
  </si>
  <si>
    <t>2645/2020</t>
  </si>
  <si>
    <t>2646/2020</t>
  </si>
  <si>
    <t>2650/2020</t>
  </si>
  <si>
    <t>2653/2020</t>
  </si>
  <si>
    <t>2654/2020</t>
  </si>
  <si>
    <t>2657/2020</t>
  </si>
  <si>
    <t>2661/2020</t>
  </si>
  <si>
    <t>SONOESTE - COMERCIO DE COLCHOES LTDA</t>
  </si>
  <si>
    <t>2712/2020</t>
  </si>
  <si>
    <t>REAL RC INDUSTRIA E COMERCIO LTDA</t>
  </si>
  <si>
    <t>2713/2020</t>
  </si>
  <si>
    <t>ROBERTO MISTURA ME</t>
  </si>
  <si>
    <t>2715/2020</t>
  </si>
  <si>
    <t>2820/2020</t>
  </si>
  <si>
    <t>FOLHA - FUNDO MUNICIPAL DE SAUDE DE CHAPECO</t>
  </si>
  <si>
    <t>2821/2020</t>
  </si>
  <si>
    <t>2822/2020</t>
  </si>
  <si>
    <t>2833/2020</t>
  </si>
  <si>
    <t>2834/2020</t>
  </si>
  <si>
    <t>2845/2020</t>
  </si>
  <si>
    <t>2854/2020</t>
  </si>
  <si>
    <t>SAMTRONIC INDÚSTRIA E COMERCIO LTDA</t>
  </si>
  <si>
    <t>2868/2020</t>
  </si>
  <si>
    <t>MERCADO E TRANSPORTE ALINE LTDA</t>
  </si>
  <si>
    <t>2870/2020</t>
  </si>
  <si>
    <t>2908/2020</t>
  </si>
  <si>
    <t>INSTRAMED INDÚSTRIA MÉDICO HOSPITALAR LTDA</t>
  </si>
  <si>
    <t>2914/2020</t>
  </si>
  <si>
    <t>NODHICE IND. COM. DE CONFECCOES LTDA.</t>
  </si>
  <si>
    <t>2915/2020</t>
  </si>
  <si>
    <t>VOLCANO INDUSTRIA E COMERCIO LTDA</t>
  </si>
  <si>
    <t>2918/2020</t>
  </si>
  <si>
    <t>2919/2020</t>
  </si>
  <si>
    <t>2935/2020</t>
  </si>
  <si>
    <t>LABORCLIN PROD PARA LABORATÓRIOS LTDA</t>
  </si>
  <si>
    <t>2936/2020</t>
  </si>
  <si>
    <t>2948/2020</t>
  </si>
  <si>
    <t>2949/2020</t>
  </si>
  <si>
    <t>2950/2020</t>
  </si>
  <si>
    <t>2951/2020</t>
  </si>
  <si>
    <t>LUCENA COMERCIO DE EQUIPAMENTOS MEDICOS LTDA</t>
  </si>
  <si>
    <t>2952/2020</t>
  </si>
  <si>
    <t>CASA CIRURGICA CHAPECO LTDA</t>
  </si>
  <si>
    <t>2953/2020</t>
  </si>
  <si>
    <t>2954/2020</t>
  </si>
  <si>
    <t>INOVAMED COMERCIO DE MEDICAMENTOS LTDA</t>
  </si>
  <si>
    <t>2977/2020</t>
  </si>
  <si>
    <t>2998/2020</t>
  </si>
  <si>
    <t>FISUL CONFECÇÕES LTDA</t>
  </si>
  <si>
    <t>2999/2020</t>
  </si>
  <si>
    <t>TOP BRAZIL TEXTIL EIRELI</t>
  </si>
  <si>
    <t>3000/2020</t>
  </si>
  <si>
    <t>931/2020</t>
  </si>
  <si>
    <t>RODRIGO ANTONIO DZINGELESKI 03591176940</t>
  </si>
  <si>
    <t>938/2020</t>
  </si>
  <si>
    <t>CCE COMERCIO DE MATERIAIS DE CONSTRUCAO LTDA</t>
  </si>
  <si>
    <t>998/2020</t>
  </si>
  <si>
    <t>EDUARDO FASSINI</t>
  </si>
  <si>
    <t>1001/2020</t>
  </si>
  <si>
    <t>10992/2020</t>
  </si>
  <si>
    <t>MINISTERIO DA FAZENDA (PASEP)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</si>
</sst>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4" fontId="2" fillId="0" borderId="3" xfId="0" applyNumberFormat="1" applyFont="1" applyBorder="1"/>
    <xf numFmtId="4" fontId="2" fillId="0" borderId="4" xfId="0" applyNumberFormat="1" applyFont="1" applyBorder="1"/>
    <xf numFmtId="4" fontId="0" fillId="0" borderId="0" xfId="0" applyNumberFormat="1"/>
    <xf numFmtId="14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vertical="center" wrapText="1"/>
    </xf>
    <xf numFmtId="4" fontId="3" fillId="0" borderId="6" xfId="0" applyNumberFormat="1" applyFont="1" applyFill="1" applyBorder="1" applyAlignment="1" applyProtection="1">
      <alignment horizontal="right" vertical="center" wrapText="1"/>
    </xf>
    <xf numFmtId="0" fontId="3" fillId="0" borderId="9" xfId="0" applyNumberFormat="1" applyFont="1" applyFill="1" applyBorder="1" applyAlignment="1" applyProtection="1">
      <alignment vertical="center" wrapText="1"/>
    </xf>
    <xf numFmtId="4" fontId="3" fillId="0" borderId="9" xfId="0" applyNumberFormat="1" applyFont="1" applyFill="1" applyBorder="1" applyAlignment="1" applyProtection="1">
      <alignment horizontal="right" vertical="center" wrapText="1"/>
    </xf>
    <xf numFmtId="14" fontId="3" fillId="0" borderId="8" xfId="0" applyNumberFormat="1" applyFont="1" applyFill="1" applyBorder="1" applyAlignment="1" applyProtection="1">
      <alignment horizontal="center" vertical="center" wrapText="1"/>
    </xf>
    <xf numFmtId="14" fontId="3" fillId="0" borderId="5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/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4" fontId="3" fillId="0" borderId="7" xfId="0" applyNumberFormat="1" applyFont="1" applyFill="1" applyBorder="1" applyAlignment="1" applyProtection="1">
      <alignment horizontal="right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</xf>
    <xf numFmtId="14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4" fontId="3" fillId="0" borderId="13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3" fillId="0" borderId="6" xfId="0" applyNumberFormat="1" applyFont="1" applyFill="1" applyBorder="1" applyAlignment="1" applyProtection="1">
      <alignment horizontal="center" vertical="center" wrapText="1"/>
    </xf>
    <xf numFmtId="14" fontId="3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158"/>
  <sheetViews>
    <sheetView showGridLines="0" tabSelected="1" topLeftCell="D1" workbookViewId="0">
      <selection activeCell="O19" sqref="O19"/>
    </sheetView>
  </sheetViews>
  <sheetFormatPr defaultRowHeight="15" x14ac:dyDescent="0.25"/>
  <cols>
    <col min="1" max="1" width="6.28515625" customWidth="1"/>
    <col min="2" max="2" width="6" customWidth="1"/>
    <col min="3" max="3" width="10.42578125" style="1" bestFit="1" customWidth="1"/>
    <col min="4" max="4" width="40.140625" customWidth="1"/>
    <col min="5" max="5" width="14.7109375" customWidth="1"/>
    <col min="6" max="6" width="10.42578125" style="1" bestFit="1" customWidth="1"/>
    <col min="7" max="7" width="11.42578125" style="1" customWidth="1"/>
    <col min="8" max="8" width="36.28515625" customWidth="1"/>
    <col min="9" max="9" width="14.7109375" customWidth="1"/>
    <col min="12" max="12" width="12.7109375" customWidth="1"/>
  </cols>
  <sheetData>
    <row r="2" spans="3:9" x14ac:dyDescent="0.25">
      <c r="C2" s="37" t="s">
        <v>16</v>
      </c>
      <c r="D2" s="37"/>
      <c r="E2" s="37"/>
      <c r="F2" s="37"/>
      <c r="G2" s="37"/>
      <c r="H2" s="37"/>
      <c r="I2" s="37"/>
    </row>
    <row r="3" spans="3:9" ht="17.25" x14ac:dyDescent="0.3">
      <c r="C3" s="38" t="s">
        <v>5</v>
      </c>
      <c r="D3" s="38"/>
      <c r="E3" s="38"/>
      <c r="F3" s="38"/>
      <c r="G3" s="38"/>
      <c r="H3" s="38"/>
      <c r="I3" s="38"/>
    </row>
    <row r="4" spans="3:9" x14ac:dyDescent="0.25">
      <c r="C4" s="37" t="s">
        <v>17</v>
      </c>
      <c r="D4" s="37"/>
      <c r="E4" s="37"/>
      <c r="F4" s="37"/>
      <c r="G4" s="37"/>
      <c r="H4" s="37"/>
      <c r="I4" s="37"/>
    </row>
    <row r="6" spans="3:9" ht="15.75" x14ac:dyDescent="0.25">
      <c r="C6" s="33" t="s">
        <v>8</v>
      </c>
      <c r="D6" s="34"/>
      <c r="E6" s="34"/>
      <c r="F6" s="34" t="s">
        <v>9</v>
      </c>
      <c r="G6" s="34"/>
      <c r="H6" s="34"/>
      <c r="I6" s="35"/>
    </row>
    <row r="7" spans="3:9" x14ac:dyDescent="0.25">
      <c r="C7" s="12" t="s">
        <v>2</v>
      </c>
      <c r="D7" s="13" t="s">
        <v>0</v>
      </c>
      <c r="E7" s="14" t="s">
        <v>1</v>
      </c>
      <c r="F7" s="15" t="s">
        <v>2</v>
      </c>
      <c r="G7" s="15" t="s">
        <v>3</v>
      </c>
      <c r="H7" s="16" t="s">
        <v>4</v>
      </c>
      <c r="I7" s="17" t="s">
        <v>1</v>
      </c>
    </row>
    <row r="8" spans="3:9" x14ac:dyDescent="0.25">
      <c r="C8" s="10">
        <v>43921</v>
      </c>
      <c r="D8" s="8" t="s">
        <v>6</v>
      </c>
      <c r="E8" s="9">
        <v>626106.09</v>
      </c>
      <c r="F8" s="39">
        <v>43868</v>
      </c>
      <c r="G8" s="22" t="s">
        <v>18</v>
      </c>
      <c r="H8" s="23" t="s">
        <v>19</v>
      </c>
      <c r="I8" s="24">
        <v>2284</v>
      </c>
    </row>
    <row r="9" spans="3:9" ht="22.5" x14ac:dyDescent="0.25">
      <c r="C9" s="10">
        <v>43922</v>
      </c>
      <c r="D9" s="8" t="s">
        <v>6</v>
      </c>
      <c r="E9" s="9">
        <v>0.81</v>
      </c>
      <c r="F9" s="28"/>
      <c r="G9" s="25" t="s">
        <v>20</v>
      </c>
      <c r="H9" s="26" t="s">
        <v>21</v>
      </c>
      <c r="I9" s="27">
        <v>1790</v>
      </c>
    </row>
    <row r="10" spans="3:9" x14ac:dyDescent="0.25">
      <c r="C10" s="10">
        <v>43930</v>
      </c>
      <c r="D10" s="8" t="s">
        <v>6</v>
      </c>
      <c r="E10" s="9">
        <v>7582548.7400000002</v>
      </c>
      <c r="F10" s="28">
        <v>43899</v>
      </c>
      <c r="G10" s="25" t="s">
        <v>22</v>
      </c>
      <c r="H10" s="26" t="s">
        <v>23</v>
      </c>
      <c r="I10" s="27">
        <v>19500</v>
      </c>
    </row>
    <row r="11" spans="3:9" x14ac:dyDescent="0.25">
      <c r="C11" s="10">
        <v>43948</v>
      </c>
      <c r="D11" s="8" t="s">
        <v>6</v>
      </c>
      <c r="E11" s="9">
        <v>56951.16</v>
      </c>
      <c r="F11" s="28"/>
      <c r="G11" s="25" t="s">
        <v>24</v>
      </c>
      <c r="H11" s="26" t="s">
        <v>25</v>
      </c>
      <c r="I11" s="27">
        <v>64480</v>
      </c>
    </row>
    <row r="12" spans="3:9" x14ac:dyDescent="0.25">
      <c r="C12" s="10">
        <v>43950</v>
      </c>
      <c r="D12" s="8" t="s">
        <v>6</v>
      </c>
      <c r="E12" s="9">
        <v>1460000</v>
      </c>
      <c r="F12" s="28">
        <v>43901</v>
      </c>
      <c r="G12" s="25" t="s">
        <v>26</v>
      </c>
      <c r="H12" s="26" t="s">
        <v>27</v>
      </c>
      <c r="I12" s="27">
        <v>850</v>
      </c>
    </row>
    <row r="13" spans="3:9" x14ac:dyDescent="0.25">
      <c r="C13" s="10">
        <v>43976</v>
      </c>
      <c r="D13" s="8" t="s">
        <v>6</v>
      </c>
      <c r="E13" s="9">
        <v>1601518.81</v>
      </c>
      <c r="F13" s="28">
        <v>43906</v>
      </c>
      <c r="G13" s="25" t="s">
        <v>28</v>
      </c>
      <c r="H13" s="26" t="s">
        <v>29</v>
      </c>
      <c r="I13" s="27">
        <v>5070</v>
      </c>
    </row>
    <row r="14" spans="3:9" x14ac:dyDescent="0.25">
      <c r="C14" s="10">
        <v>43985</v>
      </c>
      <c r="D14" s="8" t="s">
        <v>6</v>
      </c>
      <c r="E14" s="9">
        <v>4851305.24</v>
      </c>
      <c r="F14" s="28">
        <v>43907</v>
      </c>
      <c r="G14" s="25" t="s">
        <v>30</v>
      </c>
      <c r="H14" s="26" t="s">
        <v>31</v>
      </c>
      <c r="I14" s="27">
        <v>1980</v>
      </c>
    </row>
    <row r="15" spans="3:9" x14ac:dyDescent="0.25">
      <c r="C15" s="10"/>
      <c r="D15" s="8"/>
      <c r="E15" s="9"/>
      <c r="F15" s="28"/>
      <c r="G15" s="25" t="s">
        <v>32</v>
      </c>
      <c r="H15" s="26" t="s">
        <v>33</v>
      </c>
      <c r="I15" s="27">
        <v>59444</v>
      </c>
    </row>
    <row r="16" spans="3:9" x14ac:dyDescent="0.25">
      <c r="C16" s="18"/>
      <c r="D16" s="19"/>
      <c r="E16" s="19"/>
      <c r="F16" s="28"/>
      <c r="G16" s="25" t="s">
        <v>34</v>
      </c>
      <c r="H16" s="26" t="s">
        <v>35</v>
      </c>
      <c r="I16" s="27">
        <v>8936.16</v>
      </c>
    </row>
    <row r="17" spans="3:9" x14ac:dyDescent="0.25">
      <c r="C17" s="18"/>
      <c r="D17" s="19"/>
      <c r="E17" s="19"/>
      <c r="F17" s="28"/>
      <c r="G17" s="25" t="s">
        <v>36</v>
      </c>
      <c r="H17" s="26" t="s">
        <v>19</v>
      </c>
      <c r="I17" s="27">
        <v>1035</v>
      </c>
    </row>
    <row r="18" spans="3:9" x14ac:dyDescent="0.25">
      <c r="C18" s="18"/>
      <c r="D18" s="19"/>
      <c r="E18" s="19"/>
      <c r="F18" s="28">
        <v>43908</v>
      </c>
      <c r="G18" s="25" t="s">
        <v>37</v>
      </c>
      <c r="H18" s="26" t="s">
        <v>19</v>
      </c>
      <c r="I18" s="27">
        <v>11960</v>
      </c>
    </row>
    <row r="19" spans="3:9" ht="22.5" x14ac:dyDescent="0.25">
      <c r="C19" s="18"/>
      <c r="D19" s="19"/>
      <c r="E19" s="19"/>
      <c r="F19" s="28"/>
      <c r="G19" s="25" t="s">
        <v>38</v>
      </c>
      <c r="H19" s="26" t="s">
        <v>21</v>
      </c>
      <c r="I19" s="27">
        <v>14950</v>
      </c>
    </row>
    <row r="20" spans="3:9" x14ac:dyDescent="0.25">
      <c r="C20" s="18"/>
      <c r="D20" s="19"/>
      <c r="E20" s="19"/>
      <c r="F20" s="28">
        <v>43909</v>
      </c>
      <c r="G20" s="25" t="s">
        <v>39</v>
      </c>
      <c r="H20" s="26" t="s">
        <v>40</v>
      </c>
      <c r="I20" s="27">
        <v>69440</v>
      </c>
    </row>
    <row r="21" spans="3:9" x14ac:dyDescent="0.25">
      <c r="C21" s="18"/>
      <c r="D21" s="19"/>
      <c r="E21" s="19"/>
      <c r="F21" s="28"/>
      <c r="G21" s="25" t="s">
        <v>41</v>
      </c>
      <c r="H21" s="26" t="s">
        <v>42</v>
      </c>
      <c r="I21" s="27">
        <v>2450</v>
      </c>
    </row>
    <row r="22" spans="3:9" x14ac:dyDescent="0.25">
      <c r="C22" s="18"/>
      <c r="D22" s="19"/>
      <c r="E22" s="19"/>
      <c r="F22" s="28"/>
      <c r="G22" s="25" t="s">
        <v>43</v>
      </c>
      <c r="H22" s="26" t="s">
        <v>27</v>
      </c>
      <c r="I22" s="27">
        <v>3500</v>
      </c>
    </row>
    <row r="23" spans="3:9" x14ac:dyDescent="0.25">
      <c r="C23" s="18"/>
      <c r="D23" s="19"/>
      <c r="E23" s="19"/>
      <c r="F23" s="28">
        <v>43910</v>
      </c>
      <c r="G23" s="25" t="s">
        <v>44</v>
      </c>
      <c r="H23" s="26" t="s">
        <v>31</v>
      </c>
      <c r="I23" s="27">
        <v>282</v>
      </c>
    </row>
    <row r="24" spans="3:9" x14ac:dyDescent="0.25">
      <c r="C24" s="18"/>
      <c r="D24" s="19"/>
      <c r="E24" s="19"/>
      <c r="F24" s="28"/>
      <c r="G24" s="25" t="s">
        <v>45</v>
      </c>
      <c r="H24" s="26" t="s">
        <v>46</v>
      </c>
      <c r="I24" s="27">
        <v>0</v>
      </c>
    </row>
    <row r="25" spans="3:9" x14ac:dyDescent="0.25">
      <c r="C25" s="18"/>
      <c r="D25" s="19"/>
      <c r="E25" s="19"/>
      <c r="F25" s="28"/>
      <c r="G25" s="25" t="s">
        <v>47</v>
      </c>
      <c r="H25" s="26" t="s">
        <v>48</v>
      </c>
      <c r="I25" s="27">
        <v>6500</v>
      </c>
    </row>
    <row r="26" spans="3:9" x14ac:dyDescent="0.25">
      <c r="C26" s="18"/>
      <c r="D26" s="19"/>
      <c r="E26" s="19"/>
      <c r="F26" s="28"/>
      <c r="G26" s="25" t="s">
        <v>49</v>
      </c>
      <c r="H26" s="26" t="s">
        <v>50</v>
      </c>
      <c r="I26" s="27">
        <v>0</v>
      </c>
    </row>
    <row r="27" spans="3:9" x14ac:dyDescent="0.25">
      <c r="C27" s="18"/>
      <c r="D27" s="19"/>
      <c r="E27" s="19"/>
      <c r="F27" s="28"/>
      <c r="G27" s="25" t="s">
        <v>51</v>
      </c>
      <c r="H27" s="26" t="s">
        <v>31</v>
      </c>
      <c r="I27" s="27">
        <v>2500</v>
      </c>
    </row>
    <row r="28" spans="3:9" x14ac:dyDescent="0.25">
      <c r="C28" s="18"/>
      <c r="D28" s="19"/>
      <c r="E28" s="19"/>
      <c r="F28" s="28"/>
      <c r="G28" s="25" t="s">
        <v>52</v>
      </c>
      <c r="H28" s="26" t="s">
        <v>53</v>
      </c>
      <c r="I28" s="27">
        <v>80600</v>
      </c>
    </row>
    <row r="29" spans="3:9" x14ac:dyDescent="0.25">
      <c r="C29" s="18"/>
      <c r="D29" s="19"/>
      <c r="E29" s="19"/>
      <c r="F29" s="28"/>
      <c r="G29" s="25" t="s">
        <v>54</v>
      </c>
      <c r="H29" s="26" t="s">
        <v>55</v>
      </c>
      <c r="I29" s="27">
        <v>1835.4</v>
      </c>
    </row>
    <row r="30" spans="3:9" x14ac:dyDescent="0.25">
      <c r="C30" s="18"/>
      <c r="D30" s="19"/>
      <c r="E30" s="19"/>
      <c r="F30" s="28"/>
      <c r="G30" s="25" t="s">
        <v>56</v>
      </c>
      <c r="H30" s="26" t="s">
        <v>57</v>
      </c>
      <c r="I30" s="27">
        <v>289.89</v>
      </c>
    </row>
    <row r="31" spans="3:9" x14ac:dyDescent="0.25">
      <c r="C31" s="18"/>
      <c r="D31" s="19"/>
      <c r="E31" s="19"/>
      <c r="F31" s="28"/>
      <c r="G31" s="25" t="s">
        <v>58</v>
      </c>
      <c r="H31" s="26" t="s">
        <v>59</v>
      </c>
      <c r="I31" s="27">
        <v>1384</v>
      </c>
    </row>
    <row r="32" spans="3:9" x14ac:dyDescent="0.25">
      <c r="C32" s="18"/>
      <c r="D32" s="19"/>
      <c r="E32" s="19"/>
      <c r="F32" s="28">
        <v>43915</v>
      </c>
      <c r="G32" s="25" t="s">
        <v>60</v>
      </c>
      <c r="H32" s="26" t="s">
        <v>61</v>
      </c>
      <c r="I32" s="27">
        <v>13776</v>
      </c>
    </row>
    <row r="33" spans="3:9" x14ac:dyDescent="0.25">
      <c r="C33" s="18"/>
      <c r="D33" s="19"/>
      <c r="E33" s="19"/>
      <c r="F33" s="28"/>
      <c r="G33" s="25" t="s">
        <v>62</v>
      </c>
      <c r="H33" s="26" t="s">
        <v>63</v>
      </c>
      <c r="I33" s="27">
        <v>1197.5999999999999</v>
      </c>
    </row>
    <row r="34" spans="3:9" x14ac:dyDescent="0.25">
      <c r="C34" s="18"/>
      <c r="D34" s="19"/>
      <c r="E34" s="19"/>
      <c r="F34" s="28">
        <v>43917</v>
      </c>
      <c r="G34" s="25" t="s">
        <v>64</v>
      </c>
      <c r="H34" s="26" t="s">
        <v>65</v>
      </c>
      <c r="I34" s="27">
        <v>31500</v>
      </c>
    </row>
    <row r="35" spans="3:9" x14ac:dyDescent="0.25">
      <c r="C35" s="18"/>
      <c r="D35" s="19"/>
      <c r="E35" s="19"/>
      <c r="F35" s="28"/>
      <c r="G35" s="25" t="s">
        <v>66</v>
      </c>
      <c r="H35" s="26" t="s">
        <v>63</v>
      </c>
      <c r="I35" s="27">
        <v>4494</v>
      </c>
    </row>
    <row r="36" spans="3:9" x14ac:dyDescent="0.25">
      <c r="C36" s="18"/>
      <c r="D36" s="19"/>
      <c r="E36" s="19"/>
      <c r="F36" s="28"/>
      <c r="G36" s="25" t="s">
        <v>67</v>
      </c>
      <c r="H36" s="26" t="s">
        <v>31</v>
      </c>
      <c r="I36" s="27">
        <v>1365</v>
      </c>
    </row>
    <row r="37" spans="3:9" ht="22.5" x14ac:dyDescent="0.25">
      <c r="C37" s="18"/>
      <c r="D37" s="19"/>
      <c r="E37" s="19"/>
      <c r="F37" s="28">
        <v>43922</v>
      </c>
      <c r="G37" s="25" t="s">
        <v>68</v>
      </c>
      <c r="H37" s="26" t="s">
        <v>69</v>
      </c>
      <c r="I37" s="27">
        <v>94.5</v>
      </c>
    </row>
    <row r="38" spans="3:9" x14ac:dyDescent="0.25">
      <c r="C38" s="18"/>
      <c r="D38" s="19"/>
      <c r="E38" s="19"/>
      <c r="F38" s="28"/>
      <c r="G38" s="25" t="s">
        <v>70</v>
      </c>
      <c r="H38" s="26" t="s">
        <v>71</v>
      </c>
      <c r="I38" s="27">
        <v>137.5</v>
      </c>
    </row>
    <row r="39" spans="3:9" x14ac:dyDescent="0.25">
      <c r="C39" s="18"/>
      <c r="D39" s="19"/>
      <c r="E39" s="19"/>
      <c r="F39" s="28"/>
      <c r="G39" s="25" t="s">
        <v>72</v>
      </c>
      <c r="H39" s="26" t="s">
        <v>73</v>
      </c>
      <c r="I39" s="27">
        <v>1118</v>
      </c>
    </row>
    <row r="40" spans="3:9" ht="22.5" x14ac:dyDescent="0.25">
      <c r="C40" s="18"/>
      <c r="D40" s="19"/>
      <c r="E40" s="19"/>
      <c r="F40" s="28">
        <v>43930</v>
      </c>
      <c r="G40" s="25" t="s">
        <v>74</v>
      </c>
      <c r="H40" s="26" t="s">
        <v>75</v>
      </c>
      <c r="I40" s="27">
        <v>652</v>
      </c>
    </row>
    <row r="41" spans="3:9" x14ac:dyDescent="0.25">
      <c r="C41" s="18"/>
      <c r="D41" s="19"/>
      <c r="E41" s="19"/>
      <c r="F41" s="28"/>
      <c r="G41" s="25" t="s">
        <v>76</v>
      </c>
      <c r="H41" s="26" t="s">
        <v>77</v>
      </c>
      <c r="I41" s="27">
        <v>625</v>
      </c>
    </row>
    <row r="42" spans="3:9" x14ac:dyDescent="0.25">
      <c r="C42" s="18"/>
      <c r="D42" s="19"/>
      <c r="E42" s="19"/>
      <c r="F42" s="28"/>
      <c r="G42" s="25" t="s">
        <v>78</v>
      </c>
      <c r="H42" s="26" t="s">
        <v>71</v>
      </c>
      <c r="I42" s="27">
        <v>112</v>
      </c>
    </row>
    <row r="43" spans="3:9" x14ac:dyDescent="0.25">
      <c r="C43" s="18"/>
      <c r="D43" s="19"/>
      <c r="E43" s="19"/>
      <c r="F43" s="28"/>
      <c r="G43" s="25" t="s">
        <v>79</v>
      </c>
      <c r="H43" s="26" t="s">
        <v>80</v>
      </c>
      <c r="I43" s="27">
        <v>155.30000000000001</v>
      </c>
    </row>
    <row r="44" spans="3:9" x14ac:dyDescent="0.25">
      <c r="C44" s="18"/>
      <c r="D44" s="19"/>
      <c r="E44" s="19"/>
      <c r="F44" s="28"/>
      <c r="G44" s="25" t="s">
        <v>81</v>
      </c>
      <c r="H44" s="26" t="s">
        <v>80</v>
      </c>
      <c r="I44" s="27">
        <v>228.3</v>
      </c>
    </row>
    <row r="45" spans="3:9" ht="22.5" x14ac:dyDescent="0.25">
      <c r="C45" s="18"/>
      <c r="D45" s="19"/>
      <c r="E45" s="19"/>
      <c r="F45" s="28"/>
      <c r="G45" s="25" t="s">
        <v>82</v>
      </c>
      <c r="H45" s="26" t="s">
        <v>83</v>
      </c>
      <c r="I45" s="27">
        <v>865136</v>
      </c>
    </row>
    <row r="46" spans="3:9" x14ac:dyDescent="0.25">
      <c r="C46" s="18"/>
      <c r="D46" s="19"/>
      <c r="E46" s="19"/>
      <c r="F46" s="28">
        <v>43937</v>
      </c>
      <c r="G46" s="25" t="s">
        <v>84</v>
      </c>
      <c r="H46" s="26" t="s">
        <v>85</v>
      </c>
      <c r="I46" s="27">
        <v>1030</v>
      </c>
    </row>
    <row r="47" spans="3:9" x14ac:dyDescent="0.25">
      <c r="C47" s="18"/>
      <c r="D47" s="19"/>
      <c r="E47" s="19"/>
      <c r="F47" s="28"/>
      <c r="G47" s="25" t="s">
        <v>86</v>
      </c>
      <c r="H47" s="26" t="s">
        <v>85</v>
      </c>
      <c r="I47" s="27">
        <v>250</v>
      </c>
    </row>
    <row r="48" spans="3:9" x14ac:dyDescent="0.25">
      <c r="C48" s="18"/>
      <c r="D48" s="19"/>
      <c r="E48" s="19"/>
      <c r="F48" s="28"/>
      <c r="G48" s="25" t="s">
        <v>87</v>
      </c>
      <c r="H48" s="26" t="s">
        <v>88</v>
      </c>
      <c r="I48" s="27">
        <v>1670.05</v>
      </c>
    </row>
    <row r="49" spans="3:9" x14ac:dyDescent="0.25">
      <c r="C49" s="18"/>
      <c r="D49" s="19"/>
      <c r="E49" s="19"/>
      <c r="F49" s="28">
        <v>43941</v>
      </c>
      <c r="G49" s="25" t="s">
        <v>89</v>
      </c>
      <c r="H49" s="26" t="s">
        <v>90</v>
      </c>
      <c r="I49" s="27">
        <v>2753.57</v>
      </c>
    </row>
    <row r="50" spans="3:9" x14ac:dyDescent="0.25">
      <c r="C50" s="18"/>
      <c r="D50" s="19"/>
      <c r="E50" s="19"/>
      <c r="F50" s="28"/>
      <c r="G50" s="25" t="s">
        <v>91</v>
      </c>
      <c r="H50" s="26" t="s">
        <v>92</v>
      </c>
      <c r="I50" s="27">
        <v>1728</v>
      </c>
    </row>
    <row r="51" spans="3:9" x14ac:dyDescent="0.25">
      <c r="C51" s="18"/>
      <c r="D51" s="19"/>
      <c r="E51" s="19"/>
      <c r="F51" s="28"/>
      <c r="G51" s="25" t="s">
        <v>93</v>
      </c>
      <c r="H51" s="26" t="s">
        <v>94</v>
      </c>
      <c r="I51" s="27">
        <v>1477.44</v>
      </c>
    </row>
    <row r="52" spans="3:9" x14ac:dyDescent="0.25">
      <c r="C52" s="18"/>
      <c r="D52" s="19"/>
      <c r="E52" s="19"/>
      <c r="F52" s="28"/>
      <c r="G52" s="25" t="s">
        <v>95</v>
      </c>
      <c r="H52" s="26" t="s">
        <v>96</v>
      </c>
      <c r="I52" s="27">
        <v>1360</v>
      </c>
    </row>
    <row r="53" spans="3:9" x14ac:dyDescent="0.25">
      <c r="C53" s="18"/>
      <c r="D53" s="19"/>
      <c r="E53" s="19"/>
      <c r="F53" s="28"/>
      <c r="G53" s="25" t="s">
        <v>97</v>
      </c>
      <c r="H53" s="26" t="s">
        <v>98</v>
      </c>
      <c r="I53" s="27">
        <v>720</v>
      </c>
    </row>
    <row r="54" spans="3:9" x14ac:dyDescent="0.25">
      <c r="C54" s="18"/>
      <c r="D54" s="19"/>
      <c r="E54" s="19"/>
      <c r="F54" s="28"/>
      <c r="G54" s="25" t="s">
        <v>99</v>
      </c>
      <c r="H54" s="26" t="s">
        <v>100</v>
      </c>
      <c r="I54" s="27">
        <v>205</v>
      </c>
    </row>
    <row r="55" spans="3:9" x14ac:dyDescent="0.25">
      <c r="C55" s="18"/>
      <c r="D55" s="19"/>
      <c r="E55" s="19"/>
      <c r="F55" s="28"/>
      <c r="G55" s="25" t="s">
        <v>101</v>
      </c>
      <c r="H55" s="26" t="s">
        <v>102</v>
      </c>
      <c r="I55" s="27">
        <v>110</v>
      </c>
    </row>
    <row r="56" spans="3:9" x14ac:dyDescent="0.25">
      <c r="C56" s="18"/>
      <c r="D56" s="19"/>
      <c r="E56" s="19"/>
      <c r="F56" s="28">
        <v>43943</v>
      </c>
      <c r="G56" s="25" t="s">
        <v>103</v>
      </c>
      <c r="H56" s="26" t="s">
        <v>19</v>
      </c>
      <c r="I56" s="27">
        <v>0</v>
      </c>
    </row>
    <row r="57" spans="3:9" x14ac:dyDescent="0.25">
      <c r="C57" s="18"/>
      <c r="D57" s="19"/>
      <c r="E57" s="19"/>
      <c r="F57" s="28"/>
      <c r="G57" s="25" t="s">
        <v>104</v>
      </c>
      <c r="H57" s="26" t="s">
        <v>19</v>
      </c>
      <c r="I57" s="27">
        <v>79600</v>
      </c>
    </row>
    <row r="58" spans="3:9" x14ac:dyDescent="0.25">
      <c r="C58" s="18"/>
      <c r="D58" s="19"/>
      <c r="E58" s="19"/>
      <c r="F58" s="28">
        <v>43944</v>
      </c>
      <c r="G58" s="25" t="s">
        <v>105</v>
      </c>
      <c r="H58" s="26" t="s">
        <v>106</v>
      </c>
      <c r="I58" s="27">
        <v>43600</v>
      </c>
    </row>
    <row r="59" spans="3:9" ht="22.5" x14ac:dyDescent="0.25">
      <c r="C59" s="18"/>
      <c r="D59" s="19"/>
      <c r="E59" s="19"/>
      <c r="F59" s="28">
        <v>43945</v>
      </c>
      <c r="G59" s="25" t="s">
        <v>107</v>
      </c>
      <c r="H59" s="26" t="s">
        <v>69</v>
      </c>
      <c r="I59" s="27">
        <v>250</v>
      </c>
    </row>
    <row r="60" spans="3:9" x14ac:dyDescent="0.25">
      <c r="C60" s="18"/>
      <c r="D60" s="19"/>
      <c r="E60" s="19"/>
      <c r="F60" s="28">
        <v>43949</v>
      </c>
      <c r="G60" s="25" t="s">
        <v>108</v>
      </c>
      <c r="H60" s="26" t="s">
        <v>109</v>
      </c>
      <c r="I60" s="27">
        <v>2009.75</v>
      </c>
    </row>
    <row r="61" spans="3:9" x14ac:dyDescent="0.25">
      <c r="C61" s="18"/>
      <c r="D61" s="19"/>
      <c r="E61" s="19"/>
      <c r="F61" s="28"/>
      <c r="G61" s="25" t="s">
        <v>110</v>
      </c>
      <c r="H61" s="26" t="s">
        <v>109</v>
      </c>
      <c r="I61" s="27">
        <v>1479.22</v>
      </c>
    </row>
    <row r="62" spans="3:9" x14ac:dyDescent="0.25">
      <c r="C62" s="18"/>
      <c r="D62" s="19"/>
      <c r="E62" s="19"/>
      <c r="F62" s="28"/>
      <c r="G62" s="25" t="s">
        <v>111</v>
      </c>
      <c r="H62" s="26" t="s">
        <v>109</v>
      </c>
      <c r="I62" s="27">
        <v>332.93</v>
      </c>
    </row>
    <row r="63" spans="3:9" x14ac:dyDescent="0.25">
      <c r="C63" s="18"/>
      <c r="D63" s="19"/>
      <c r="E63" s="19"/>
      <c r="F63" s="28"/>
      <c r="G63" s="25" t="s">
        <v>112</v>
      </c>
      <c r="H63" s="26" t="s">
        <v>109</v>
      </c>
      <c r="I63" s="27">
        <v>596.47</v>
      </c>
    </row>
    <row r="64" spans="3:9" x14ac:dyDescent="0.25">
      <c r="C64" s="18"/>
      <c r="D64" s="19"/>
      <c r="E64" s="19"/>
      <c r="F64" s="28"/>
      <c r="G64" s="25" t="s">
        <v>113</v>
      </c>
      <c r="H64" s="26" t="s">
        <v>109</v>
      </c>
      <c r="I64" s="27">
        <v>401.01</v>
      </c>
    </row>
    <row r="65" spans="3:9" x14ac:dyDescent="0.25">
      <c r="C65" s="18"/>
      <c r="D65" s="19"/>
      <c r="E65" s="19"/>
      <c r="F65" s="28"/>
      <c r="G65" s="25" t="s">
        <v>114</v>
      </c>
      <c r="H65" s="26" t="s">
        <v>115</v>
      </c>
      <c r="I65" s="27">
        <v>0</v>
      </c>
    </row>
    <row r="66" spans="3:9" x14ac:dyDescent="0.25">
      <c r="C66" s="18"/>
      <c r="D66" s="19"/>
      <c r="E66" s="19"/>
      <c r="F66" s="28"/>
      <c r="G66" s="25" t="s">
        <v>116</v>
      </c>
      <c r="H66" s="26" t="s">
        <v>117</v>
      </c>
      <c r="I66" s="27">
        <v>19541.28</v>
      </c>
    </row>
    <row r="67" spans="3:9" x14ac:dyDescent="0.25">
      <c r="C67" s="18"/>
      <c r="D67" s="19"/>
      <c r="E67" s="19"/>
      <c r="F67" s="28"/>
      <c r="G67" s="25" t="s">
        <v>118</v>
      </c>
      <c r="H67" s="26" t="s">
        <v>119</v>
      </c>
      <c r="I67" s="27">
        <v>763.15</v>
      </c>
    </row>
    <row r="68" spans="3:9" x14ac:dyDescent="0.25">
      <c r="C68" s="18"/>
      <c r="D68" s="19"/>
      <c r="E68" s="19"/>
      <c r="F68" s="28"/>
      <c r="G68" s="25" t="s">
        <v>120</v>
      </c>
      <c r="H68" s="26" t="s">
        <v>121</v>
      </c>
      <c r="I68" s="27">
        <v>0</v>
      </c>
    </row>
    <row r="69" spans="3:9" x14ac:dyDescent="0.25">
      <c r="C69" s="18"/>
      <c r="D69" s="19"/>
      <c r="E69" s="19"/>
      <c r="F69" s="28"/>
      <c r="G69" s="25" t="s">
        <v>122</v>
      </c>
      <c r="H69" s="26" t="s">
        <v>123</v>
      </c>
      <c r="I69" s="27">
        <v>2268</v>
      </c>
    </row>
    <row r="70" spans="3:9" x14ac:dyDescent="0.25">
      <c r="C70" s="18"/>
      <c r="D70" s="19"/>
      <c r="E70" s="19"/>
      <c r="F70" s="28"/>
      <c r="G70" s="25" t="s">
        <v>124</v>
      </c>
      <c r="H70" s="26" t="s">
        <v>123</v>
      </c>
      <c r="I70" s="27">
        <v>1803.6</v>
      </c>
    </row>
    <row r="71" spans="3:9" x14ac:dyDescent="0.25">
      <c r="C71" s="18"/>
      <c r="D71" s="19"/>
      <c r="E71" s="19"/>
      <c r="F71" s="28"/>
      <c r="G71" s="25" t="s">
        <v>125</v>
      </c>
      <c r="H71" s="26" t="s">
        <v>126</v>
      </c>
      <c r="I71" s="27">
        <v>1199.52</v>
      </c>
    </row>
    <row r="72" spans="3:9" x14ac:dyDescent="0.25">
      <c r="C72" s="18"/>
      <c r="D72" s="19"/>
      <c r="E72" s="19"/>
      <c r="F72" s="28"/>
      <c r="G72" s="25" t="s">
        <v>127</v>
      </c>
      <c r="H72" s="26" t="s">
        <v>126</v>
      </c>
      <c r="I72" s="27">
        <v>1186.56</v>
      </c>
    </row>
    <row r="73" spans="3:9" x14ac:dyDescent="0.25">
      <c r="C73" s="18"/>
      <c r="D73" s="19"/>
      <c r="E73" s="19"/>
      <c r="F73" s="28"/>
      <c r="G73" s="25" t="s">
        <v>128</v>
      </c>
      <c r="H73" s="26" t="s">
        <v>129</v>
      </c>
      <c r="I73" s="27">
        <v>0</v>
      </c>
    </row>
    <row r="74" spans="3:9" x14ac:dyDescent="0.25">
      <c r="C74" s="18"/>
      <c r="D74" s="19"/>
      <c r="E74" s="19"/>
      <c r="F74" s="28"/>
      <c r="G74" s="25" t="s">
        <v>130</v>
      </c>
      <c r="H74" s="26" t="s">
        <v>131</v>
      </c>
      <c r="I74" s="27">
        <v>771.12</v>
      </c>
    </row>
    <row r="75" spans="3:9" x14ac:dyDescent="0.25">
      <c r="C75" s="18"/>
      <c r="D75" s="19"/>
      <c r="E75" s="19"/>
      <c r="F75" s="28"/>
      <c r="G75" s="25" t="s">
        <v>132</v>
      </c>
      <c r="H75" s="26" t="s">
        <v>90</v>
      </c>
      <c r="I75" s="27">
        <v>2753.57</v>
      </c>
    </row>
    <row r="76" spans="3:9" x14ac:dyDescent="0.25">
      <c r="C76" s="18"/>
      <c r="D76" s="19"/>
      <c r="E76" s="19"/>
      <c r="F76" s="28"/>
      <c r="G76" s="25" t="s">
        <v>133</v>
      </c>
      <c r="H76" s="26" t="s">
        <v>134</v>
      </c>
      <c r="I76" s="27">
        <v>1600</v>
      </c>
    </row>
    <row r="77" spans="3:9" x14ac:dyDescent="0.25">
      <c r="C77" s="18"/>
      <c r="D77" s="19"/>
      <c r="E77" s="19"/>
      <c r="F77" s="28"/>
      <c r="G77" s="25" t="s">
        <v>135</v>
      </c>
      <c r="H77" s="26" t="s">
        <v>136</v>
      </c>
      <c r="I77" s="27">
        <v>1123.2</v>
      </c>
    </row>
    <row r="78" spans="3:9" x14ac:dyDescent="0.25">
      <c r="C78" s="18"/>
      <c r="D78" s="19"/>
      <c r="E78" s="19"/>
      <c r="F78" s="28"/>
      <c r="G78" s="25" t="s">
        <v>137</v>
      </c>
      <c r="H78" s="26" t="s">
        <v>109</v>
      </c>
      <c r="I78" s="27">
        <v>500</v>
      </c>
    </row>
    <row r="79" spans="3:9" x14ac:dyDescent="0.25">
      <c r="C79" s="18"/>
      <c r="D79" s="19"/>
      <c r="E79" s="19"/>
      <c r="F79" s="28"/>
      <c r="G79" s="25" t="s">
        <v>138</v>
      </c>
      <c r="H79" s="26" t="s">
        <v>109</v>
      </c>
      <c r="I79" s="27">
        <v>6847.5</v>
      </c>
    </row>
    <row r="80" spans="3:9" x14ac:dyDescent="0.25">
      <c r="C80" s="18"/>
      <c r="D80" s="19"/>
      <c r="E80" s="19"/>
      <c r="F80" s="28"/>
      <c r="G80" s="25" t="s">
        <v>139</v>
      </c>
      <c r="H80" s="26" t="s">
        <v>109</v>
      </c>
      <c r="I80" s="27">
        <v>30637.279999999999</v>
      </c>
    </row>
    <row r="81" spans="3:9" x14ac:dyDescent="0.25">
      <c r="C81" s="18"/>
      <c r="D81" s="19"/>
      <c r="E81" s="19"/>
      <c r="F81" s="28"/>
      <c r="G81" s="25" t="s">
        <v>140</v>
      </c>
      <c r="H81" s="26" t="s">
        <v>109</v>
      </c>
      <c r="I81" s="27">
        <v>12867.5</v>
      </c>
    </row>
    <row r="82" spans="3:9" x14ac:dyDescent="0.25">
      <c r="C82" s="18"/>
      <c r="D82" s="19"/>
      <c r="E82" s="19"/>
      <c r="F82" s="28"/>
      <c r="G82" s="25" t="s">
        <v>141</v>
      </c>
      <c r="H82" s="26" t="s">
        <v>142</v>
      </c>
      <c r="I82" s="27">
        <v>10450</v>
      </c>
    </row>
    <row r="83" spans="3:9" ht="22.5" x14ac:dyDescent="0.25">
      <c r="C83" s="18"/>
      <c r="D83" s="19"/>
      <c r="E83" s="19"/>
      <c r="F83" s="28"/>
      <c r="G83" s="25" t="s">
        <v>143</v>
      </c>
      <c r="H83" s="26" t="s">
        <v>144</v>
      </c>
      <c r="I83" s="27">
        <v>16720</v>
      </c>
    </row>
    <row r="84" spans="3:9" x14ac:dyDescent="0.25">
      <c r="C84" s="18"/>
      <c r="D84" s="19"/>
      <c r="E84" s="19"/>
      <c r="F84" s="28"/>
      <c r="G84" s="25" t="s">
        <v>145</v>
      </c>
      <c r="H84" s="26" t="s">
        <v>146</v>
      </c>
      <c r="I84" s="27">
        <v>2598</v>
      </c>
    </row>
    <row r="85" spans="3:9" x14ac:dyDescent="0.25">
      <c r="C85" s="18"/>
      <c r="D85" s="19"/>
      <c r="E85" s="19"/>
      <c r="F85" s="28"/>
      <c r="G85" s="25" t="s">
        <v>147</v>
      </c>
      <c r="H85" s="26" t="s">
        <v>148</v>
      </c>
      <c r="I85" s="27">
        <v>1744000</v>
      </c>
    </row>
    <row r="86" spans="3:9" x14ac:dyDescent="0.25">
      <c r="C86" s="18"/>
      <c r="D86" s="19"/>
      <c r="E86" s="19"/>
      <c r="F86" s="28">
        <v>43955</v>
      </c>
      <c r="G86" s="25" t="s">
        <v>149</v>
      </c>
      <c r="H86" s="26" t="s">
        <v>129</v>
      </c>
      <c r="I86" s="27">
        <v>1000.8</v>
      </c>
    </row>
    <row r="87" spans="3:9" x14ac:dyDescent="0.25">
      <c r="C87" s="18"/>
      <c r="D87" s="19"/>
      <c r="E87" s="19"/>
      <c r="F87" s="28"/>
      <c r="G87" s="25" t="s">
        <v>150</v>
      </c>
      <c r="H87" s="26" t="s">
        <v>117</v>
      </c>
      <c r="I87" s="27">
        <v>10648.72</v>
      </c>
    </row>
    <row r="88" spans="3:9" x14ac:dyDescent="0.25">
      <c r="C88" s="18"/>
      <c r="D88" s="19"/>
      <c r="E88" s="19"/>
      <c r="F88" s="28"/>
      <c r="G88" s="25" t="s">
        <v>151</v>
      </c>
      <c r="H88" s="26" t="s">
        <v>152</v>
      </c>
      <c r="I88" s="27">
        <v>6797.06</v>
      </c>
    </row>
    <row r="89" spans="3:9" ht="22.5" x14ac:dyDescent="0.25">
      <c r="C89" s="18"/>
      <c r="D89" s="19"/>
      <c r="E89" s="19"/>
      <c r="F89" s="28">
        <v>43956</v>
      </c>
      <c r="G89" s="25" t="s">
        <v>153</v>
      </c>
      <c r="H89" s="26" t="s">
        <v>69</v>
      </c>
      <c r="I89" s="27">
        <v>102.08</v>
      </c>
    </row>
    <row r="90" spans="3:9" x14ac:dyDescent="0.25">
      <c r="C90" s="18"/>
      <c r="D90" s="19"/>
      <c r="E90" s="19"/>
      <c r="F90" s="28"/>
      <c r="G90" s="25" t="s">
        <v>154</v>
      </c>
      <c r="H90" s="26" t="s">
        <v>71</v>
      </c>
      <c r="I90" s="27">
        <v>560</v>
      </c>
    </row>
    <row r="91" spans="3:9" ht="22.5" x14ac:dyDescent="0.25">
      <c r="C91" s="18"/>
      <c r="D91" s="19"/>
      <c r="E91" s="19"/>
      <c r="F91" s="28"/>
      <c r="G91" s="25" t="s">
        <v>155</v>
      </c>
      <c r="H91" s="26" t="s">
        <v>69</v>
      </c>
      <c r="I91" s="27">
        <v>94.5</v>
      </c>
    </row>
    <row r="92" spans="3:9" x14ac:dyDescent="0.25">
      <c r="C92" s="18"/>
      <c r="D92" s="19"/>
      <c r="E92" s="19"/>
      <c r="F92" s="28"/>
      <c r="G92" s="25" t="s">
        <v>156</v>
      </c>
      <c r="H92" s="26" t="s">
        <v>31</v>
      </c>
      <c r="I92" s="27">
        <v>5400</v>
      </c>
    </row>
    <row r="93" spans="3:9" x14ac:dyDescent="0.25">
      <c r="C93" s="18"/>
      <c r="D93" s="19"/>
      <c r="E93" s="19"/>
      <c r="F93" s="28">
        <v>43957</v>
      </c>
      <c r="G93" s="25" t="s">
        <v>157</v>
      </c>
      <c r="H93" s="26" t="s">
        <v>71</v>
      </c>
      <c r="I93" s="27">
        <v>0</v>
      </c>
    </row>
    <row r="94" spans="3:9" x14ac:dyDescent="0.25">
      <c r="C94" s="18"/>
      <c r="D94" s="19"/>
      <c r="E94" s="19"/>
      <c r="F94" s="28"/>
      <c r="G94" s="25" t="s">
        <v>158</v>
      </c>
      <c r="H94" s="26" t="s">
        <v>31</v>
      </c>
      <c r="I94" s="27">
        <v>5000</v>
      </c>
    </row>
    <row r="95" spans="3:9" x14ac:dyDescent="0.25">
      <c r="C95" s="18"/>
      <c r="D95" s="19"/>
      <c r="E95" s="19"/>
      <c r="F95" s="28">
        <v>43958</v>
      </c>
      <c r="G95" s="25" t="s">
        <v>159</v>
      </c>
      <c r="H95" s="26" t="s">
        <v>148</v>
      </c>
      <c r="I95" s="27">
        <v>1460000</v>
      </c>
    </row>
    <row r="96" spans="3:9" x14ac:dyDescent="0.25">
      <c r="C96" s="18"/>
      <c r="D96" s="19"/>
      <c r="E96" s="19"/>
      <c r="F96" s="28"/>
      <c r="G96" s="25" t="s">
        <v>160</v>
      </c>
      <c r="H96" s="26" t="s">
        <v>161</v>
      </c>
      <c r="I96" s="27">
        <v>4230</v>
      </c>
    </row>
    <row r="97" spans="3:9" ht="22.5" x14ac:dyDescent="0.25">
      <c r="C97" s="18"/>
      <c r="D97" s="19"/>
      <c r="E97" s="19"/>
      <c r="F97" s="28"/>
      <c r="G97" s="25" t="s">
        <v>162</v>
      </c>
      <c r="H97" s="26" t="s">
        <v>163</v>
      </c>
      <c r="I97" s="27">
        <v>2940</v>
      </c>
    </row>
    <row r="98" spans="3:9" ht="22.5" x14ac:dyDescent="0.25">
      <c r="C98" s="18"/>
      <c r="D98" s="19"/>
      <c r="E98" s="19"/>
      <c r="F98" s="28"/>
      <c r="G98" s="25" t="s">
        <v>164</v>
      </c>
      <c r="H98" s="26" t="s">
        <v>165</v>
      </c>
      <c r="I98" s="27">
        <v>3000</v>
      </c>
    </row>
    <row r="99" spans="3:9" x14ac:dyDescent="0.25">
      <c r="C99" s="18"/>
      <c r="D99" s="19"/>
      <c r="E99" s="19"/>
      <c r="F99" s="28"/>
      <c r="G99" s="25" t="s">
        <v>166</v>
      </c>
      <c r="H99" s="26" t="s">
        <v>71</v>
      </c>
      <c r="I99" s="27">
        <v>3400</v>
      </c>
    </row>
    <row r="100" spans="3:9" x14ac:dyDescent="0.25">
      <c r="C100" s="18"/>
      <c r="D100" s="19"/>
      <c r="E100" s="19"/>
      <c r="F100" s="28">
        <v>43959</v>
      </c>
      <c r="G100" s="25" t="s">
        <v>167</v>
      </c>
      <c r="H100" s="26" t="s">
        <v>168</v>
      </c>
      <c r="I100" s="27">
        <v>1704.01</v>
      </c>
    </row>
    <row r="101" spans="3:9" x14ac:dyDescent="0.25">
      <c r="C101" s="18"/>
      <c r="D101" s="19"/>
      <c r="E101" s="19"/>
      <c r="F101" s="28">
        <v>43963</v>
      </c>
      <c r="G101" s="25" t="s">
        <v>169</v>
      </c>
      <c r="H101" s="26" t="s">
        <v>170</v>
      </c>
      <c r="I101" s="27">
        <v>17250</v>
      </c>
    </row>
    <row r="102" spans="3:9" x14ac:dyDescent="0.25">
      <c r="C102" s="18"/>
      <c r="D102" s="19"/>
      <c r="E102" s="19"/>
      <c r="F102" s="28">
        <v>43964</v>
      </c>
      <c r="G102" s="25" t="s">
        <v>171</v>
      </c>
      <c r="H102" s="26" t="s">
        <v>48</v>
      </c>
      <c r="I102" s="27">
        <v>8400</v>
      </c>
    </row>
    <row r="103" spans="3:9" ht="22.5" x14ac:dyDescent="0.25">
      <c r="C103" s="18"/>
      <c r="D103" s="19"/>
      <c r="E103" s="19"/>
      <c r="F103" s="28"/>
      <c r="G103" s="25" t="s">
        <v>172</v>
      </c>
      <c r="H103" s="26" t="s">
        <v>69</v>
      </c>
      <c r="I103" s="27">
        <v>275</v>
      </c>
    </row>
    <row r="104" spans="3:9" x14ac:dyDescent="0.25">
      <c r="C104" s="18"/>
      <c r="D104" s="19"/>
      <c r="E104" s="19"/>
      <c r="F104" s="28"/>
      <c r="G104" s="25" t="s">
        <v>173</v>
      </c>
      <c r="H104" s="26" t="s">
        <v>174</v>
      </c>
      <c r="I104" s="27">
        <v>148500</v>
      </c>
    </row>
    <row r="105" spans="3:9" x14ac:dyDescent="0.25">
      <c r="C105" s="18"/>
      <c r="D105" s="19"/>
      <c r="E105" s="19"/>
      <c r="F105" s="28">
        <v>43965</v>
      </c>
      <c r="G105" s="25" t="s">
        <v>175</v>
      </c>
      <c r="H105" s="26" t="s">
        <v>55</v>
      </c>
      <c r="I105" s="27">
        <v>1147.5</v>
      </c>
    </row>
    <row r="106" spans="3:9" x14ac:dyDescent="0.25">
      <c r="C106" s="18"/>
      <c r="D106" s="19"/>
      <c r="E106" s="19"/>
      <c r="F106" s="28">
        <v>43966</v>
      </c>
      <c r="G106" s="25" t="s">
        <v>176</v>
      </c>
      <c r="H106" s="26" t="s">
        <v>106</v>
      </c>
      <c r="I106" s="27">
        <v>87200</v>
      </c>
    </row>
    <row r="107" spans="3:9" x14ac:dyDescent="0.25">
      <c r="C107" s="18"/>
      <c r="D107" s="19"/>
      <c r="E107" s="19"/>
      <c r="F107" s="28"/>
      <c r="G107" s="25" t="s">
        <v>177</v>
      </c>
      <c r="H107" s="26" t="s">
        <v>178</v>
      </c>
      <c r="I107" s="27">
        <v>5199.9799999999996</v>
      </c>
    </row>
    <row r="108" spans="3:9" x14ac:dyDescent="0.25">
      <c r="C108" s="18"/>
      <c r="D108" s="19"/>
      <c r="E108" s="19"/>
      <c r="F108" s="28">
        <v>43969</v>
      </c>
      <c r="G108" s="25" t="s">
        <v>179</v>
      </c>
      <c r="H108" s="26" t="s">
        <v>77</v>
      </c>
      <c r="I108" s="27">
        <v>395</v>
      </c>
    </row>
    <row r="109" spans="3:9" x14ac:dyDescent="0.25">
      <c r="C109" s="18"/>
      <c r="D109" s="19"/>
      <c r="E109" s="19"/>
      <c r="F109" s="28"/>
      <c r="G109" s="25" t="s">
        <v>180</v>
      </c>
      <c r="H109" s="26" t="s">
        <v>71</v>
      </c>
      <c r="I109" s="27">
        <v>1350</v>
      </c>
    </row>
    <row r="110" spans="3:9" x14ac:dyDescent="0.25">
      <c r="C110" s="18"/>
      <c r="D110" s="19"/>
      <c r="E110" s="19"/>
      <c r="F110" s="28"/>
      <c r="G110" s="25" t="s">
        <v>181</v>
      </c>
      <c r="H110" s="26" t="s">
        <v>19</v>
      </c>
      <c r="I110" s="27">
        <v>2879.76</v>
      </c>
    </row>
    <row r="111" spans="3:9" x14ac:dyDescent="0.25">
      <c r="C111" s="18"/>
      <c r="D111" s="19"/>
      <c r="E111" s="19"/>
      <c r="F111" s="28"/>
      <c r="G111" s="25" t="s">
        <v>182</v>
      </c>
      <c r="H111" s="26" t="s">
        <v>88</v>
      </c>
      <c r="I111" s="27">
        <v>1830.22</v>
      </c>
    </row>
    <row r="112" spans="3:9" x14ac:dyDescent="0.25">
      <c r="C112" s="18"/>
      <c r="D112" s="19"/>
      <c r="E112" s="19"/>
      <c r="F112" s="28"/>
      <c r="G112" s="25" t="s">
        <v>183</v>
      </c>
      <c r="H112" s="26" t="s">
        <v>109</v>
      </c>
      <c r="I112" s="27">
        <v>556.47</v>
      </c>
    </row>
    <row r="113" spans="3:9" x14ac:dyDescent="0.25">
      <c r="C113" s="18"/>
      <c r="D113" s="19"/>
      <c r="E113" s="19"/>
      <c r="F113" s="28"/>
      <c r="G113" s="25" t="s">
        <v>184</v>
      </c>
      <c r="H113" s="26" t="s">
        <v>109</v>
      </c>
      <c r="I113" s="27">
        <v>21612.67</v>
      </c>
    </row>
    <row r="114" spans="3:9" x14ac:dyDescent="0.25">
      <c r="C114" s="18"/>
      <c r="D114" s="19"/>
      <c r="E114" s="19"/>
      <c r="F114" s="28">
        <v>43978</v>
      </c>
      <c r="G114" s="25" t="s">
        <v>185</v>
      </c>
      <c r="H114" s="26" t="s">
        <v>19</v>
      </c>
      <c r="I114" s="27">
        <v>17133.099999999999</v>
      </c>
    </row>
    <row r="115" spans="3:9" ht="22.5" x14ac:dyDescent="0.25">
      <c r="C115" s="18"/>
      <c r="D115" s="19"/>
      <c r="E115" s="19"/>
      <c r="F115" s="28"/>
      <c r="G115" s="25" t="s">
        <v>186</v>
      </c>
      <c r="H115" s="26" t="s">
        <v>21</v>
      </c>
      <c r="I115" s="27">
        <v>3736</v>
      </c>
    </row>
    <row r="116" spans="3:9" ht="22.5" x14ac:dyDescent="0.25">
      <c r="C116" s="18"/>
      <c r="D116" s="19"/>
      <c r="E116" s="19"/>
      <c r="F116" s="28"/>
      <c r="G116" s="25" t="s">
        <v>187</v>
      </c>
      <c r="H116" s="26" t="s">
        <v>144</v>
      </c>
      <c r="I116" s="27">
        <v>18975</v>
      </c>
    </row>
    <row r="117" spans="3:9" ht="22.5" x14ac:dyDescent="0.25">
      <c r="C117" s="18"/>
      <c r="D117" s="19"/>
      <c r="E117" s="19"/>
      <c r="F117" s="28"/>
      <c r="G117" s="25" t="s">
        <v>188</v>
      </c>
      <c r="H117" s="26" t="s">
        <v>21</v>
      </c>
      <c r="I117" s="27">
        <v>24675</v>
      </c>
    </row>
    <row r="118" spans="3:9" x14ac:dyDescent="0.25">
      <c r="C118" s="18"/>
      <c r="D118" s="19"/>
      <c r="E118" s="19"/>
      <c r="F118" s="28"/>
      <c r="G118" s="25" t="s">
        <v>189</v>
      </c>
      <c r="H118" s="26" t="s">
        <v>27</v>
      </c>
      <c r="I118" s="27">
        <v>9910</v>
      </c>
    </row>
    <row r="119" spans="3:9" x14ac:dyDescent="0.25">
      <c r="C119" s="18"/>
      <c r="D119" s="19"/>
      <c r="E119" s="19"/>
      <c r="F119" s="28"/>
      <c r="G119" s="25" t="s">
        <v>190</v>
      </c>
      <c r="H119" s="26" t="s">
        <v>77</v>
      </c>
      <c r="I119" s="27">
        <v>521</v>
      </c>
    </row>
    <row r="120" spans="3:9" x14ac:dyDescent="0.25">
      <c r="C120" s="18"/>
      <c r="D120" s="19"/>
      <c r="E120" s="19"/>
      <c r="F120" s="28"/>
      <c r="G120" s="25" t="s">
        <v>191</v>
      </c>
      <c r="H120" s="26" t="s">
        <v>73</v>
      </c>
      <c r="I120" s="27">
        <v>492</v>
      </c>
    </row>
    <row r="121" spans="3:9" x14ac:dyDescent="0.25">
      <c r="C121" s="18"/>
      <c r="D121" s="19"/>
      <c r="E121" s="19"/>
      <c r="F121" s="28"/>
      <c r="G121" s="25" t="s">
        <v>192</v>
      </c>
      <c r="H121" s="26" t="s">
        <v>88</v>
      </c>
      <c r="I121" s="27">
        <v>495</v>
      </c>
    </row>
    <row r="122" spans="3:9" x14ac:dyDescent="0.25">
      <c r="C122" s="18"/>
      <c r="D122" s="19"/>
      <c r="E122" s="19"/>
      <c r="F122" s="28"/>
      <c r="G122" s="25" t="s">
        <v>193</v>
      </c>
      <c r="H122" s="26" t="s">
        <v>194</v>
      </c>
      <c r="I122" s="27">
        <v>478</v>
      </c>
    </row>
    <row r="123" spans="3:9" x14ac:dyDescent="0.25">
      <c r="C123" s="18"/>
      <c r="D123" s="19"/>
      <c r="E123" s="19"/>
      <c r="F123" s="28">
        <v>43979</v>
      </c>
      <c r="G123" s="25" t="s">
        <v>195</v>
      </c>
      <c r="H123" s="26" t="s">
        <v>196</v>
      </c>
      <c r="I123" s="27">
        <v>17232.75</v>
      </c>
    </row>
    <row r="124" spans="3:9" x14ac:dyDescent="0.25">
      <c r="C124" s="18"/>
      <c r="D124" s="19"/>
      <c r="E124" s="19"/>
      <c r="F124" s="28"/>
      <c r="G124" s="25" t="s">
        <v>197</v>
      </c>
      <c r="H124" s="26" t="s">
        <v>198</v>
      </c>
      <c r="I124" s="27">
        <v>25119.5</v>
      </c>
    </row>
    <row r="125" spans="3:9" x14ac:dyDescent="0.25">
      <c r="C125" s="18"/>
      <c r="D125" s="19"/>
      <c r="E125" s="19"/>
      <c r="F125" s="28"/>
      <c r="G125" s="25" t="s">
        <v>199</v>
      </c>
      <c r="H125" s="26" t="s">
        <v>174</v>
      </c>
      <c r="I125" s="27">
        <v>44520</v>
      </c>
    </row>
    <row r="126" spans="3:9" x14ac:dyDescent="0.25">
      <c r="C126" s="18"/>
      <c r="D126" s="19"/>
      <c r="E126" s="19"/>
      <c r="F126" s="28">
        <v>43980</v>
      </c>
      <c r="G126" s="25" t="s">
        <v>200</v>
      </c>
      <c r="H126" s="26" t="s">
        <v>201</v>
      </c>
      <c r="I126" s="27">
        <v>189100.61</v>
      </c>
    </row>
    <row r="127" spans="3:9" x14ac:dyDescent="0.25">
      <c r="C127" s="18"/>
      <c r="D127" s="19"/>
      <c r="E127" s="19"/>
      <c r="F127" s="28"/>
      <c r="G127" s="25" t="s">
        <v>202</v>
      </c>
      <c r="H127" s="26" t="s">
        <v>201</v>
      </c>
      <c r="I127" s="27">
        <v>1476.27</v>
      </c>
    </row>
    <row r="128" spans="3:9" x14ac:dyDescent="0.25">
      <c r="C128" s="18"/>
      <c r="D128" s="19"/>
      <c r="E128" s="19"/>
      <c r="F128" s="28"/>
      <c r="G128" s="25" t="s">
        <v>203</v>
      </c>
      <c r="H128" s="26" t="s">
        <v>201</v>
      </c>
      <c r="I128" s="27">
        <v>9648.65</v>
      </c>
    </row>
    <row r="129" spans="3:9" x14ac:dyDescent="0.25">
      <c r="C129" s="18"/>
      <c r="D129" s="19"/>
      <c r="E129" s="19"/>
      <c r="F129" s="28"/>
      <c r="G129" s="25" t="s">
        <v>204</v>
      </c>
      <c r="H129" s="26" t="s">
        <v>201</v>
      </c>
      <c r="I129" s="27">
        <v>2928.41</v>
      </c>
    </row>
    <row r="130" spans="3:9" x14ac:dyDescent="0.25">
      <c r="C130" s="18"/>
      <c r="D130" s="19"/>
      <c r="E130" s="19"/>
      <c r="F130" s="28"/>
      <c r="G130" s="25" t="s">
        <v>205</v>
      </c>
      <c r="H130" s="26" t="s">
        <v>201</v>
      </c>
      <c r="I130" s="27">
        <v>600.36</v>
      </c>
    </row>
    <row r="131" spans="3:9" x14ac:dyDescent="0.25">
      <c r="C131" s="18"/>
      <c r="D131" s="19"/>
      <c r="E131" s="19"/>
      <c r="F131" s="28">
        <v>43984</v>
      </c>
      <c r="G131" s="25" t="s">
        <v>206</v>
      </c>
      <c r="H131" s="26" t="s">
        <v>148</v>
      </c>
      <c r="I131" s="27">
        <v>1601518.81</v>
      </c>
    </row>
    <row r="132" spans="3:9" x14ac:dyDescent="0.25">
      <c r="C132" s="18"/>
      <c r="D132" s="19"/>
      <c r="E132" s="19"/>
      <c r="F132" s="28">
        <v>43985</v>
      </c>
      <c r="G132" s="25" t="s">
        <v>207</v>
      </c>
      <c r="H132" s="26" t="s">
        <v>208</v>
      </c>
      <c r="I132" s="27">
        <v>32500</v>
      </c>
    </row>
    <row r="133" spans="3:9" x14ac:dyDescent="0.25">
      <c r="C133" s="18"/>
      <c r="D133" s="19"/>
      <c r="E133" s="19"/>
      <c r="F133" s="28"/>
      <c r="G133" s="25" t="s">
        <v>209</v>
      </c>
      <c r="H133" s="26" t="s">
        <v>210</v>
      </c>
      <c r="I133" s="27">
        <v>7260</v>
      </c>
    </row>
    <row r="134" spans="3:9" x14ac:dyDescent="0.25">
      <c r="C134" s="18"/>
      <c r="D134" s="19"/>
      <c r="E134" s="19"/>
      <c r="F134" s="28"/>
      <c r="G134" s="25" t="s">
        <v>211</v>
      </c>
      <c r="H134" s="26" t="s">
        <v>42</v>
      </c>
      <c r="I134" s="27">
        <v>22224.799999999999</v>
      </c>
    </row>
    <row r="135" spans="3:9" x14ac:dyDescent="0.25">
      <c r="C135" s="18"/>
      <c r="D135" s="19"/>
      <c r="E135" s="19"/>
      <c r="F135" s="28">
        <v>43987</v>
      </c>
      <c r="G135" s="25" t="s">
        <v>212</v>
      </c>
      <c r="H135" s="26" t="s">
        <v>213</v>
      </c>
      <c r="I135" s="27">
        <v>49400</v>
      </c>
    </row>
    <row r="136" spans="3:9" x14ac:dyDescent="0.25">
      <c r="C136" s="18"/>
      <c r="D136" s="19"/>
      <c r="E136" s="19"/>
      <c r="F136" s="28">
        <v>43991</v>
      </c>
      <c r="G136" s="25" t="s">
        <v>214</v>
      </c>
      <c r="H136" s="26" t="s">
        <v>215</v>
      </c>
      <c r="I136" s="27">
        <v>7289.8</v>
      </c>
    </row>
    <row r="137" spans="3:9" x14ac:dyDescent="0.25">
      <c r="C137" s="18"/>
      <c r="D137" s="19"/>
      <c r="E137" s="19"/>
      <c r="F137" s="28"/>
      <c r="G137" s="25" t="s">
        <v>216</v>
      </c>
      <c r="H137" s="26" t="s">
        <v>217</v>
      </c>
      <c r="I137" s="27">
        <v>7360.4</v>
      </c>
    </row>
    <row r="138" spans="3:9" x14ac:dyDescent="0.25">
      <c r="C138" s="18"/>
      <c r="D138" s="19"/>
      <c r="E138" s="19"/>
      <c r="F138" s="28"/>
      <c r="G138" s="25" t="s">
        <v>218</v>
      </c>
      <c r="H138" s="26" t="s">
        <v>31</v>
      </c>
      <c r="I138" s="27">
        <v>22500</v>
      </c>
    </row>
    <row r="139" spans="3:9" x14ac:dyDescent="0.25">
      <c r="C139" s="18"/>
      <c r="D139" s="19"/>
      <c r="E139" s="19"/>
      <c r="F139" s="28"/>
      <c r="G139" s="25" t="s">
        <v>219</v>
      </c>
      <c r="H139" s="26" t="s">
        <v>170</v>
      </c>
      <c r="I139" s="27">
        <v>22500</v>
      </c>
    </row>
    <row r="140" spans="3:9" x14ac:dyDescent="0.25">
      <c r="C140" s="18"/>
      <c r="D140" s="19"/>
      <c r="E140" s="19"/>
      <c r="F140" s="28">
        <v>43992</v>
      </c>
      <c r="G140" s="25" t="s">
        <v>220</v>
      </c>
      <c r="H140" s="26" t="s">
        <v>221</v>
      </c>
      <c r="I140" s="27">
        <v>1536.1</v>
      </c>
    </row>
    <row r="141" spans="3:9" x14ac:dyDescent="0.25">
      <c r="C141" s="18"/>
      <c r="D141" s="19"/>
      <c r="E141" s="19"/>
      <c r="F141" s="28"/>
      <c r="G141" s="25" t="s">
        <v>222</v>
      </c>
      <c r="H141" s="26" t="s">
        <v>27</v>
      </c>
      <c r="I141" s="27">
        <v>1350</v>
      </c>
    </row>
    <row r="142" spans="3:9" ht="22.5" x14ac:dyDescent="0.25">
      <c r="C142" s="18"/>
      <c r="D142" s="19"/>
      <c r="E142" s="19"/>
      <c r="F142" s="28">
        <v>43994</v>
      </c>
      <c r="G142" s="25" t="s">
        <v>223</v>
      </c>
      <c r="H142" s="26" t="s">
        <v>144</v>
      </c>
      <c r="I142" s="27">
        <v>687.9</v>
      </c>
    </row>
    <row r="143" spans="3:9" ht="22.5" x14ac:dyDescent="0.25">
      <c r="C143" s="18"/>
      <c r="D143" s="19"/>
      <c r="E143" s="19"/>
      <c r="F143" s="28"/>
      <c r="G143" s="25" t="s">
        <v>224</v>
      </c>
      <c r="H143" s="26" t="s">
        <v>21</v>
      </c>
      <c r="I143" s="27">
        <v>545</v>
      </c>
    </row>
    <row r="144" spans="3:9" x14ac:dyDescent="0.25">
      <c r="C144" s="18"/>
      <c r="D144" s="19"/>
      <c r="E144" s="19"/>
      <c r="F144" s="28"/>
      <c r="G144" s="25" t="s">
        <v>225</v>
      </c>
      <c r="H144" s="26" t="s">
        <v>102</v>
      </c>
      <c r="I144" s="27">
        <v>367.68</v>
      </c>
    </row>
    <row r="145" spans="3:9" ht="22.5" x14ac:dyDescent="0.25">
      <c r="C145" s="18"/>
      <c r="D145" s="19"/>
      <c r="E145" s="19"/>
      <c r="F145" s="28"/>
      <c r="G145" s="25" t="s">
        <v>226</v>
      </c>
      <c r="H145" s="26" t="s">
        <v>227</v>
      </c>
      <c r="I145" s="27">
        <v>427.1</v>
      </c>
    </row>
    <row r="146" spans="3:9" x14ac:dyDescent="0.25">
      <c r="C146" s="18"/>
      <c r="D146" s="19"/>
      <c r="E146" s="19"/>
      <c r="F146" s="28"/>
      <c r="G146" s="25" t="s">
        <v>228</v>
      </c>
      <c r="H146" s="26" t="s">
        <v>229</v>
      </c>
      <c r="I146" s="27">
        <v>204.8</v>
      </c>
    </row>
    <row r="147" spans="3:9" x14ac:dyDescent="0.25">
      <c r="C147" s="18"/>
      <c r="D147" s="19"/>
      <c r="E147" s="19"/>
      <c r="F147" s="28"/>
      <c r="G147" s="25" t="s">
        <v>230</v>
      </c>
      <c r="H147" s="26" t="s">
        <v>19</v>
      </c>
      <c r="I147" s="27">
        <v>480.68</v>
      </c>
    </row>
    <row r="148" spans="3:9" x14ac:dyDescent="0.25">
      <c r="C148" s="18"/>
      <c r="D148" s="19"/>
      <c r="E148" s="19"/>
      <c r="F148" s="28"/>
      <c r="G148" s="25" t="s">
        <v>231</v>
      </c>
      <c r="H148" s="26" t="s">
        <v>232</v>
      </c>
      <c r="I148" s="27">
        <v>177.59</v>
      </c>
    </row>
    <row r="149" spans="3:9" x14ac:dyDescent="0.25">
      <c r="C149" s="18"/>
      <c r="D149" s="19"/>
      <c r="E149" s="19"/>
      <c r="F149" s="28"/>
      <c r="G149" s="25" t="s">
        <v>233</v>
      </c>
      <c r="H149" s="26" t="s">
        <v>148</v>
      </c>
      <c r="I149" s="27">
        <v>4851305.25</v>
      </c>
    </row>
    <row r="150" spans="3:9" x14ac:dyDescent="0.25">
      <c r="C150" s="18"/>
      <c r="D150" s="19"/>
      <c r="E150" s="19"/>
      <c r="F150" s="28">
        <v>43997</v>
      </c>
      <c r="G150" s="25" t="s">
        <v>234</v>
      </c>
      <c r="H150" s="26" t="s">
        <v>235</v>
      </c>
      <c r="I150" s="27">
        <v>32440</v>
      </c>
    </row>
    <row r="151" spans="3:9" x14ac:dyDescent="0.25">
      <c r="C151" s="18"/>
      <c r="D151" s="19"/>
      <c r="E151" s="19"/>
      <c r="F151" s="28"/>
      <c r="G151" s="25" t="s">
        <v>236</v>
      </c>
      <c r="H151" s="26" t="s">
        <v>237</v>
      </c>
      <c r="I151" s="27">
        <v>19792</v>
      </c>
    </row>
    <row r="152" spans="3:9" x14ac:dyDescent="0.25">
      <c r="C152" s="18"/>
      <c r="D152" s="19"/>
      <c r="E152" s="19"/>
      <c r="F152" s="28"/>
      <c r="G152" s="28" t="s">
        <v>238</v>
      </c>
      <c r="H152" s="26" t="s">
        <v>235</v>
      </c>
      <c r="I152" s="27">
        <v>429</v>
      </c>
    </row>
    <row r="153" spans="3:9" x14ac:dyDescent="0.25">
      <c r="C153" s="18"/>
      <c r="D153" s="19"/>
      <c r="E153" s="19"/>
      <c r="F153" s="28"/>
      <c r="G153" s="28"/>
      <c r="H153" s="26"/>
      <c r="I153" s="27"/>
    </row>
    <row r="154" spans="3:9" x14ac:dyDescent="0.25">
      <c r="C154" s="20"/>
      <c r="D154" s="21"/>
      <c r="E154" s="21"/>
      <c r="F154" s="40"/>
      <c r="G154" s="40"/>
      <c r="H154" s="30"/>
      <c r="I154" s="31"/>
    </row>
    <row r="155" spans="3:9" ht="15.75" x14ac:dyDescent="0.25">
      <c r="C155" s="36" t="s">
        <v>10</v>
      </c>
      <c r="D155" s="33"/>
      <c r="E155" s="2">
        <f>SUM(E8:E154)</f>
        <v>16178430.850000001</v>
      </c>
      <c r="F155" s="35" t="s">
        <v>10</v>
      </c>
      <c r="G155" s="36"/>
      <c r="H155" s="33"/>
      <c r="I155" s="3">
        <f>SUM(I8:I154)</f>
        <v>12129667.699999999</v>
      </c>
    </row>
    <row r="156" spans="3:9" x14ac:dyDescent="0.25">
      <c r="I156" s="4"/>
    </row>
    <row r="158" spans="3:9" x14ac:dyDescent="0.25">
      <c r="I158" s="4"/>
    </row>
  </sheetData>
  <mergeCells count="7">
    <mergeCell ref="C6:E6"/>
    <mergeCell ref="F6:I6"/>
    <mergeCell ref="F155:H155"/>
    <mergeCell ref="C155:D155"/>
    <mergeCell ref="C2:I2"/>
    <mergeCell ref="C3:I3"/>
    <mergeCell ref="C4:I4"/>
  </mergeCells>
  <pageMargins left="0.41" right="0.37" top="0.56999999999999995" bottom="0.56999999999999995" header="0.31496062992125984" footer="0.31496062992125984"/>
  <pageSetup paperSize="9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4"/>
  <sheetViews>
    <sheetView showGridLines="0" topLeftCell="B1" workbookViewId="0">
      <selection activeCell="I24" sqref="I24"/>
    </sheetView>
  </sheetViews>
  <sheetFormatPr defaultRowHeight="15" x14ac:dyDescent="0.25"/>
  <cols>
    <col min="1" max="2" width="4.5703125" customWidth="1"/>
    <col min="3" max="3" width="11.85546875" style="1" bestFit="1" customWidth="1"/>
    <col min="4" max="4" width="40.140625" customWidth="1"/>
    <col min="5" max="5" width="14.7109375" customWidth="1"/>
    <col min="6" max="6" width="9.140625" style="1"/>
    <col min="7" max="7" width="11.42578125" style="1" customWidth="1"/>
    <col min="8" max="8" width="36.28515625" customWidth="1"/>
    <col min="9" max="9" width="14.7109375" customWidth="1"/>
  </cols>
  <sheetData>
    <row r="2" spans="3:9" x14ac:dyDescent="0.25">
      <c r="C2" s="37" t="s">
        <v>15</v>
      </c>
      <c r="D2" s="37"/>
      <c r="E2" s="37"/>
      <c r="F2" s="37"/>
      <c r="G2" s="37"/>
      <c r="H2" s="37"/>
      <c r="I2" s="37"/>
    </row>
    <row r="3" spans="3:9" ht="17.25" x14ac:dyDescent="0.3">
      <c r="C3" s="38" t="s">
        <v>5</v>
      </c>
      <c r="D3" s="38"/>
      <c r="E3" s="38"/>
      <c r="F3" s="38"/>
      <c r="G3" s="38"/>
      <c r="H3" s="38"/>
      <c r="I3" s="38"/>
    </row>
    <row r="4" spans="3:9" x14ac:dyDescent="0.25">
      <c r="C4" s="37" t="s">
        <v>17</v>
      </c>
      <c r="D4" s="37"/>
      <c r="E4" s="37"/>
      <c r="F4" s="37"/>
      <c r="G4" s="37"/>
      <c r="H4" s="37"/>
      <c r="I4" s="37"/>
    </row>
    <row r="6" spans="3:9" ht="15.75" x14ac:dyDescent="0.25">
      <c r="C6" s="33" t="s">
        <v>8</v>
      </c>
      <c r="D6" s="34"/>
      <c r="E6" s="34"/>
      <c r="F6" s="34" t="s">
        <v>9</v>
      </c>
      <c r="G6" s="34"/>
      <c r="H6" s="34"/>
      <c r="I6" s="35"/>
    </row>
    <row r="7" spans="3:9" x14ac:dyDescent="0.25">
      <c r="C7" s="12" t="s">
        <v>2</v>
      </c>
      <c r="D7" s="13" t="s">
        <v>0</v>
      </c>
      <c r="E7" s="14" t="s">
        <v>1</v>
      </c>
      <c r="F7" s="15" t="s">
        <v>2</v>
      </c>
      <c r="G7" s="15" t="s">
        <v>3</v>
      </c>
      <c r="H7" s="16" t="s">
        <v>4</v>
      </c>
      <c r="I7" s="17" t="s">
        <v>1</v>
      </c>
    </row>
    <row r="8" spans="3:9" x14ac:dyDescent="0.25">
      <c r="C8" s="11">
        <v>43963</v>
      </c>
      <c r="D8" s="6" t="s">
        <v>11</v>
      </c>
      <c r="E8" s="7">
        <v>1165200</v>
      </c>
      <c r="F8" s="39">
        <v>43970</v>
      </c>
      <c r="G8" s="22" t="s">
        <v>239</v>
      </c>
      <c r="H8" s="23" t="s">
        <v>240</v>
      </c>
      <c r="I8" s="24">
        <v>650</v>
      </c>
    </row>
    <row r="9" spans="3:9" x14ac:dyDescent="0.25">
      <c r="C9" s="10">
        <v>43963</v>
      </c>
      <c r="D9" s="8" t="s">
        <v>11</v>
      </c>
      <c r="E9" s="9">
        <v>142275</v>
      </c>
      <c r="F9" s="28">
        <v>43971</v>
      </c>
      <c r="G9" s="25" t="s">
        <v>241</v>
      </c>
      <c r="H9" s="26" t="s">
        <v>242</v>
      </c>
      <c r="I9" s="27">
        <v>3370.48</v>
      </c>
    </row>
    <row r="10" spans="3:9" x14ac:dyDescent="0.25">
      <c r="C10" s="10">
        <v>43963</v>
      </c>
      <c r="D10" s="8" t="s">
        <v>11</v>
      </c>
      <c r="E10" s="9">
        <v>16560</v>
      </c>
      <c r="F10" s="28">
        <v>43980</v>
      </c>
      <c r="G10" s="25" t="s">
        <v>243</v>
      </c>
      <c r="H10" s="26" t="s">
        <v>244</v>
      </c>
      <c r="I10" s="27">
        <v>220800</v>
      </c>
    </row>
    <row r="11" spans="3:9" ht="22.5" x14ac:dyDescent="0.25">
      <c r="C11" s="10"/>
      <c r="D11" s="8"/>
      <c r="E11" s="9"/>
      <c r="F11" s="28">
        <v>43983</v>
      </c>
      <c r="G11" s="25" t="s">
        <v>245</v>
      </c>
      <c r="H11" s="26" t="s">
        <v>163</v>
      </c>
      <c r="I11" s="27">
        <v>124.5</v>
      </c>
    </row>
    <row r="12" spans="3:9" x14ac:dyDescent="0.25">
      <c r="C12" s="10"/>
      <c r="D12" s="8"/>
      <c r="E12" s="9"/>
      <c r="F12" s="28"/>
      <c r="G12" s="25"/>
      <c r="H12" s="26"/>
      <c r="I12" s="27"/>
    </row>
    <row r="13" spans="3:9" x14ac:dyDescent="0.25">
      <c r="C13" s="10"/>
      <c r="D13" s="8"/>
      <c r="E13" s="9"/>
      <c r="F13" s="28"/>
      <c r="G13" s="25"/>
      <c r="H13" s="26"/>
      <c r="I13" s="27"/>
    </row>
    <row r="14" spans="3:9" x14ac:dyDescent="0.25">
      <c r="C14" s="10"/>
      <c r="D14" s="8"/>
      <c r="E14" s="9"/>
      <c r="F14" s="28"/>
      <c r="G14" s="25"/>
      <c r="H14" s="26"/>
      <c r="I14" s="27"/>
    </row>
    <row r="15" spans="3:9" x14ac:dyDescent="0.25">
      <c r="C15" s="10"/>
      <c r="D15" s="8"/>
      <c r="E15" s="9"/>
      <c r="F15" s="28"/>
      <c r="G15" s="25"/>
      <c r="H15" s="26"/>
      <c r="I15" s="27"/>
    </row>
    <row r="16" spans="3:9" x14ac:dyDescent="0.25">
      <c r="C16" s="18"/>
      <c r="D16" s="19"/>
      <c r="E16" s="19"/>
      <c r="F16" s="28"/>
      <c r="G16" s="25"/>
      <c r="H16" s="26"/>
      <c r="I16" s="27"/>
    </row>
    <row r="17" spans="3:9" x14ac:dyDescent="0.25">
      <c r="C17" s="18"/>
      <c r="D17" s="19"/>
      <c r="E17" s="19"/>
      <c r="F17" s="28"/>
      <c r="G17" s="25"/>
      <c r="H17" s="26"/>
      <c r="I17" s="27"/>
    </row>
    <row r="18" spans="3:9" x14ac:dyDescent="0.25">
      <c r="C18" s="18"/>
      <c r="D18" s="19"/>
      <c r="E18" s="19"/>
      <c r="F18" s="28"/>
      <c r="G18" s="25"/>
      <c r="H18" s="26"/>
      <c r="I18" s="27"/>
    </row>
    <row r="19" spans="3:9" x14ac:dyDescent="0.25">
      <c r="C19" s="18"/>
      <c r="D19" s="19"/>
      <c r="E19" s="19"/>
      <c r="F19" s="28"/>
      <c r="G19" s="25"/>
      <c r="H19" s="26"/>
      <c r="I19" s="27"/>
    </row>
    <row r="20" spans="3:9" x14ac:dyDescent="0.25">
      <c r="C20" s="18"/>
      <c r="D20" s="19"/>
      <c r="E20" s="19"/>
      <c r="F20" s="28"/>
      <c r="G20" s="25"/>
      <c r="H20" s="26"/>
      <c r="I20" s="27"/>
    </row>
    <row r="21" spans="3:9" x14ac:dyDescent="0.25">
      <c r="C21" s="18"/>
      <c r="D21" s="19"/>
      <c r="E21" s="19"/>
      <c r="F21" s="28"/>
      <c r="G21" s="25"/>
      <c r="H21" s="26"/>
      <c r="I21" s="27"/>
    </row>
    <row r="22" spans="3:9" x14ac:dyDescent="0.25">
      <c r="C22" s="18"/>
      <c r="D22" s="19"/>
      <c r="E22" s="19"/>
      <c r="F22" s="28"/>
      <c r="G22" s="25"/>
      <c r="H22" s="26"/>
      <c r="I22" s="27"/>
    </row>
    <row r="23" spans="3:9" x14ac:dyDescent="0.25">
      <c r="C23" s="20"/>
      <c r="D23" s="21"/>
      <c r="E23" s="21"/>
      <c r="F23" s="40"/>
      <c r="G23" s="29"/>
      <c r="H23" s="30"/>
      <c r="I23" s="31"/>
    </row>
    <row r="24" spans="3:9" ht="15.75" x14ac:dyDescent="0.25">
      <c r="C24" s="36" t="s">
        <v>10</v>
      </c>
      <c r="D24" s="33"/>
      <c r="E24" s="2">
        <f>SUM(E8:E23)</f>
        <v>1324035</v>
      </c>
      <c r="F24" s="35" t="s">
        <v>10</v>
      </c>
      <c r="G24" s="36"/>
      <c r="H24" s="33"/>
      <c r="I24" s="3">
        <f>SUM(I8:I23)</f>
        <v>224944.98</v>
      </c>
    </row>
  </sheetData>
  <mergeCells count="7">
    <mergeCell ref="C2:I2"/>
    <mergeCell ref="C3:I3"/>
    <mergeCell ref="C6:E6"/>
    <mergeCell ref="F6:I6"/>
    <mergeCell ref="C24:D24"/>
    <mergeCell ref="F24:H24"/>
    <mergeCell ref="C4:I4"/>
  </mergeCells>
  <pageMargins left="0.4" right="0.38" top="0.56999999999999995" bottom="0.56999999999999995" header="0.31496062992125984" footer="0.31496062992125984"/>
  <pageSetup paperSize="9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0"/>
  <sheetViews>
    <sheetView showGridLines="0" workbookViewId="0">
      <selection activeCell="M16" sqref="M16"/>
    </sheetView>
  </sheetViews>
  <sheetFormatPr defaultRowHeight="15" x14ac:dyDescent="0.25"/>
  <cols>
    <col min="1" max="2" width="4.5703125" customWidth="1"/>
    <col min="3" max="3" width="9.140625" style="1"/>
    <col min="4" max="4" width="40.140625" customWidth="1"/>
    <col min="5" max="5" width="14.7109375" customWidth="1"/>
    <col min="6" max="6" width="9.140625" style="1"/>
    <col min="7" max="7" width="11.42578125" style="1" customWidth="1"/>
    <col min="8" max="8" width="36.28515625" customWidth="1"/>
    <col min="9" max="9" width="14.7109375" customWidth="1"/>
  </cols>
  <sheetData>
    <row r="2" spans="3:9" x14ac:dyDescent="0.25">
      <c r="C2" s="37" t="s">
        <v>14</v>
      </c>
      <c r="D2" s="37"/>
      <c r="E2" s="37"/>
      <c r="F2" s="37"/>
      <c r="G2" s="37"/>
      <c r="H2" s="37"/>
      <c r="I2" s="37"/>
    </row>
    <row r="3" spans="3:9" ht="17.25" x14ac:dyDescent="0.3">
      <c r="C3" s="38" t="s">
        <v>5</v>
      </c>
      <c r="D3" s="38"/>
      <c r="E3" s="38"/>
      <c r="F3" s="38"/>
      <c r="G3" s="38"/>
      <c r="H3" s="38"/>
      <c r="I3" s="38"/>
    </row>
    <row r="4" spans="3:9" x14ac:dyDescent="0.25">
      <c r="C4" s="37" t="s">
        <v>17</v>
      </c>
      <c r="D4" s="37"/>
      <c r="E4" s="37"/>
      <c r="F4" s="37"/>
      <c r="G4" s="37"/>
      <c r="H4" s="37"/>
      <c r="I4" s="37"/>
    </row>
    <row r="6" spans="3:9" ht="15.75" x14ac:dyDescent="0.25">
      <c r="C6" s="33" t="s">
        <v>8</v>
      </c>
      <c r="D6" s="34"/>
      <c r="E6" s="34"/>
      <c r="F6" s="34" t="s">
        <v>9</v>
      </c>
      <c r="G6" s="34"/>
      <c r="H6" s="34"/>
      <c r="I6" s="35"/>
    </row>
    <row r="7" spans="3:9" x14ac:dyDescent="0.25">
      <c r="C7" s="12" t="s">
        <v>2</v>
      </c>
      <c r="D7" s="13" t="s">
        <v>0</v>
      </c>
      <c r="E7" s="14" t="s">
        <v>1</v>
      </c>
      <c r="F7" s="15" t="s">
        <v>2</v>
      </c>
      <c r="G7" s="15" t="s">
        <v>3</v>
      </c>
      <c r="H7" s="16" t="s">
        <v>4</v>
      </c>
      <c r="I7" s="17" t="s">
        <v>1</v>
      </c>
    </row>
    <row r="8" spans="3:9" ht="22.5" customHeight="1" x14ac:dyDescent="0.25">
      <c r="C8" s="5">
        <v>43991</v>
      </c>
      <c r="D8" s="6" t="s">
        <v>12</v>
      </c>
      <c r="E8" s="7">
        <v>797922.89</v>
      </c>
      <c r="F8" s="39" t="s">
        <v>7</v>
      </c>
      <c r="G8" s="22" t="s">
        <v>246</v>
      </c>
      <c r="H8" s="32" t="s">
        <v>247</v>
      </c>
      <c r="I8" s="24">
        <v>271672.92</v>
      </c>
    </row>
    <row r="9" spans="3:9" ht="24" customHeight="1" x14ac:dyDescent="0.25">
      <c r="C9" s="5">
        <v>43991</v>
      </c>
      <c r="D9" s="8" t="s">
        <v>13</v>
      </c>
      <c r="E9" s="9">
        <v>6061818.2699999996</v>
      </c>
      <c r="F9" s="28"/>
      <c r="G9" s="25"/>
      <c r="H9" s="26"/>
      <c r="I9" s="27"/>
    </row>
    <row r="10" spans="3:9" x14ac:dyDescent="0.25">
      <c r="C10" s="10"/>
      <c r="D10" s="8"/>
      <c r="E10" s="9"/>
      <c r="F10" s="28"/>
      <c r="G10" s="25"/>
      <c r="H10" s="26"/>
      <c r="I10" s="27"/>
    </row>
    <row r="11" spans="3:9" x14ac:dyDescent="0.25">
      <c r="C11" s="10"/>
      <c r="D11" s="8"/>
      <c r="E11" s="9"/>
      <c r="F11" s="28"/>
      <c r="G11" s="25"/>
      <c r="H11" s="26"/>
      <c r="I11" s="27"/>
    </row>
    <row r="12" spans="3:9" x14ac:dyDescent="0.25">
      <c r="C12" s="10"/>
      <c r="D12" s="8"/>
      <c r="E12" s="9"/>
      <c r="F12" s="28"/>
      <c r="G12" s="25"/>
      <c r="H12" s="26"/>
      <c r="I12" s="27"/>
    </row>
    <row r="13" spans="3:9" x14ac:dyDescent="0.25">
      <c r="C13" s="10"/>
      <c r="D13" s="8"/>
      <c r="E13" s="9"/>
      <c r="F13" s="28"/>
      <c r="G13" s="25"/>
      <c r="H13" s="26"/>
      <c r="I13" s="27"/>
    </row>
    <row r="14" spans="3:9" x14ac:dyDescent="0.25">
      <c r="C14" s="10"/>
      <c r="D14" s="8"/>
      <c r="E14" s="9"/>
      <c r="F14" s="28"/>
      <c r="G14" s="25"/>
      <c r="H14" s="26"/>
      <c r="I14" s="27"/>
    </row>
    <row r="15" spans="3:9" x14ac:dyDescent="0.25">
      <c r="C15" s="10"/>
      <c r="D15" s="8"/>
      <c r="E15" s="9"/>
      <c r="F15" s="28"/>
      <c r="G15" s="25"/>
      <c r="H15" s="26"/>
      <c r="I15" s="27"/>
    </row>
    <row r="16" spans="3:9" x14ac:dyDescent="0.25">
      <c r="C16" s="18"/>
      <c r="D16" s="19"/>
      <c r="E16" s="19"/>
      <c r="F16" s="28"/>
      <c r="G16" s="25"/>
      <c r="H16" s="26"/>
      <c r="I16" s="27"/>
    </row>
    <row r="17" spans="3:9" x14ac:dyDescent="0.25">
      <c r="C17" s="18"/>
      <c r="D17" s="19"/>
      <c r="E17" s="19"/>
      <c r="F17" s="28"/>
      <c r="G17" s="25"/>
      <c r="H17" s="26"/>
      <c r="I17" s="27"/>
    </row>
    <row r="18" spans="3:9" x14ac:dyDescent="0.25">
      <c r="C18" s="18"/>
      <c r="D18" s="19"/>
      <c r="E18" s="19"/>
      <c r="F18" s="28"/>
      <c r="G18" s="25"/>
      <c r="H18" s="26"/>
      <c r="I18" s="27"/>
    </row>
    <row r="19" spans="3:9" x14ac:dyDescent="0.25">
      <c r="C19" s="20"/>
      <c r="D19" s="21"/>
      <c r="E19" s="21"/>
      <c r="F19" s="40"/>
      <c r="G19" s="29"/>
      <c r="H19" s="30"/>
      <c r="I19" s="31"/>
    </row>
    <row r="20" spans="3:9" ht="15.75" x14ac:dyDescent="0.25">
      <c r="C20" s="36" t="s">
        <v>10</v>
      </c>
      <c r="D20" s="33"/>
      <c r="E20" s="2">
        <f>SUM(E8:E19)</f>
        <v>6859741.1599999992</v>
      </c>
      <c r="F20" s="35" t="s">
        <v>10</v>
      </c>
      <c r="G20" s="36"/>
      <c r="H20" s="33"/>
      <c r="I20" s="3">
        <f>SUM(I8:I19)</f>
        <v>271672.92</v>
      </c>
    </row>
  </sheetData>
  <mergeCells count="7">
    <mergeCell ref="C2:I2"/>
    <mergeCell ref="C3:I3"/>
    <mergeCell ref="C6:E6"/>
    <mergeCell ref="F6:I6"/>
    <mergeCell ref="C20:D20"/>
    <mergeCell ref="F20:H20"/>
    <mergeCell ref="C4:I4"/>
  </mergeCells>
  <pageMargins left="0.51181102362204722" right="0.51181102362204722" top="0.56999999999999995" bottom="0.56999999999999995" header="0.31496062992125984" footer="0.31496062992125984"/>
  <pageSetup paperSize="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SUS</vt:lpstr>
      <vt:lpstr>SUAS</vt:lpstr>
      <vt:lpstr>AUXÍLIO FINANCEIRO</vt:lpstr>
      <vt:lpstr>'AUXÍLIO FINANCEIRO'!Area_de_impressao</vt:lpstr>
      <vt:lpstr>SUAS!Area_de_impressao</vt:lpstr>
      <vt:lpstr>SUS!Area_de_impressao</vt:lpstr>
      <vt:lpstr>'AUXÍLIO FINANCEIRO'!Titulos_de_impressao</vt:lpstr>
      <vt:lpstr>SUAS!Titulos_de_impressao</vt:lpstr>
      <vt:lpstr>SUS!Titulos_de_impressao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ZOLET</dc:creator>
  <cp:lastModifiedBy>ROBERTO ZOLET</cp:lastModifiedBy>
  <cp:lastPrinted>2020-06-18T14:17:06Z</cp:lastPrinted>
  <dcterms:created xsi:type="dcterms:W3CDTF">2020-06-15T19:15:54Z</dcterms:created>
  <dcterms:modified xsi:type="dcterms:W3CDTF">2020-06-22T14:39:32Z</dcterms:modified>
</cp:coreProperties>
</file>